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570" windowHeight="645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'Лист1'!$A$38:$AC$59</definedName>
    <definedName name="_xlnm._FilterDatabase" localSheetId="1" hidden="1">'Лист2'!$A$2:$AB$2</definedName>
  </definedNames>
  <calcPr fullCalcOnLoad="1"/>
</workbook>
</file>

<file path=xl/sharedStrings.xml><?xml version="1.0" encoding="utf-8"?>
<sst xmlns="http://schemas.openxmlformats.org/spreadsheetml/2006/main" count="174" uniqueCount="87">
  <si>
    <t>1 группа</t>
  </si>
  <si>
    <t>Одинцовский МР</t>
  </si>
  <si>
    <t>Мытищинский МР</t>
  </si>
  <si>
    <t>Люберецкий МР</t>
  </si>
  <si>
    <t>Чеховский МР</t>
  </si>
  <si>
    <t>Красногорский МР</t>
  </si>
  <si>
    <t>Клинский МР</t>
  </si>
  <si>
    <t>Ступинский МР</t>
  </si>
  <si>
    <t>ГО Подольск</t>
  </si>
  <si>
    <t>место</t>
  </si>
  <si>
    <t>очки</t>
  </si>
  <si>
    <t>кол-во уч</t>
  </si>
  <si>
    <t>ГО Ивантеевка</t>
  </si>
  <si>
    <t>ГО Лыткарино</t>
  </si>
  <si>
    <t>Можайский МР</t>
  </si>
  <si>
    <t>2 группа</t>
  </si>
  <si>
    <t>Конькобежный спорт</t>
  </si>
  <si>
    <t>ГО Коломна</t>
  </si>
  <si>
    <t>Ногинский МР</t>
  </si>
  <si>
    <t>Дмитровский МР</t>
  </si>
  <si>
    <t>Луховицкий МР</t>
  </si>
  <si>
    <t>Пушкинский МР</t>
  </si>
  <si>
    <t>Ленинский МР</t>
  </si>
  <si>
    <t>Раменский МР</t>
  </si>
  <si>
    <t>ГО Долгопрудный</t>
  </si>
  <si>
    <t>ГО Климовск</t>
  </si>
  <si>
    <t>ГО Звенигород</t>
  </si>
  <si>
    <t>Рузский МР</t>
  </si>
  <si>
    <t>№</t>
  </si>
  <si>
    <t xml:space="preserve">Муниципальное </t>
  </si>
  <si>
    <t xml:space="preserve">образование </t>
  </si>
  <si>
    <t>Лыжные гонки</t>
  </si>
  <si>
    <t>Истринский МР</t>
  </si>
  <si>
    <t>Щелковский МР</t>
  </si>
  <si>
    <t>Подольский МР</t>
  </si>
  <si>
    <t>Озерский МР</t>
  </si>
  <si>
    <t>Биатлон</t>
  </si>
  <si>
    <t>ГО Электросталь</t>
  </si>
  <si>
    <t>ГО  Пущино</t>
  </si>
  <si>
    <t>ГО  Дубна</t>
  </si>
  <si>
    <t>ГО Черноголовка</t>
  </si>
  <si>
    <t>5.01.09.</t>
  </si>
  <si>
    <t>Коломна</t>
  </si>
  <si>
    <t>ГО Протвино</t>
  </si>
  <si>
    <t>Шатурский МР</t>
  </si>
  <si>
    <t>ГО Дзержинский</t>
  </si>
  <si>
    <t>Горные лыжи</t>
  </si>
  <si>
    <t>Икша 26.01.09</t>
  </si>
  <si>
    <t>Сноуборд</t>
  </si>
  <si>
    <t>Спорт. ориентирован</t>
  </si>
  <si>
    <t>Фигурное катание</t>
  </si>
  <si>
    <t>ГО Жуковский</t>
  </si>
  <si>
    <t>Хоккей</t>
  </si>
  <si>
    <t>декабрь-март</t>
  </si>
  <si>
    <t>Хоккей с мячем</t>
  </si>
  <si>
    <t>спортсменов</t>
  </si>
  <si>
    <t>СУММА</t>
  </si>
  <si>
    <t>МЕСТО</t>
  </si>
  <si>
    <t>8-9.01.2010</t>
  </si>
  <si>
    <t>115 спортсменов</t>
  </si>
  <si>
    <t>Дмитров 10-12.01.2011</t>
  </si>
  <si>
    <t>8-9.01.2011</t>
  </si>
  <si>
    <t>Красногорск 15-16.01.2011</t>
  </si>
  <si>
    <t>220 спортсменов</t>
  </si>
  <si>
    <t>Пушкино 30.01.2011.</t>
  </si>
  <si>
    <t>Икша 24.01.2011</t>
  </si>
  <si>
    <t>Сорочаны 26.01.2011</t>
  </si>
  <si>
    <t>40 спортсменов</t>
  </si>
  <si>
    <t>80 спортсменов</t>
  </si>
  <si>
    <t>53 спортсмена</t>
  </si>
  <si>
    <t>Пушкино 30.01.10.</t>
  </si>
  <si>
    <t>ГО Красноармейск</t>
  </si>
  <si>
    <t>Павлово-Посадский МР</t>
  </si>
  <si>
    <t>Серебряно-Прудский МР</t>
  </si>
  <si>
    <t>Волоколамский МР</t>
  </si>
  <si>
    <t>Серпуховской МР</t>
  </si>
  <si>
    <t>ГО Химки</t>
  </si>
  <si>
    <t>Сергиево-Посадский МР</t>
  </si>
  <si>
    <t>Егорьевский МР</t>
  </si>
  <si>
    <t>Воскресенский МР</t>
  </si>
  <si>
    <t>ГО Балашиха</t>
  </si>
  <si>
    <t>Пересвет 22-23.01.11</t>
  </si>
  <si>
    <t>Королев</t>
  </si>
  <si>
    <t>Орехово-Зуевский МР</t>
  </si>
  <si>
    <t>апр</t>
  </si>
  <si>
    <t xml:space="preserve"> - </t>
  </si>
  <si>
    <r>
      <t xml:space="preserve">Итоги </t>
    </r>
    <r>
      <rPr>
        <b/>
        <sz val="12"/>
        <rFont val="Times New Roman"/>
        <family val="1"/>
      </rPr>
      <t>V</t>
    </r>
    <r>
      <rPr>
        <b/>
        <sz val="9"/>
        <rFont val="Arial Cyr"/>
        <family val="0"/>
      </rPr>
      <t xml:space="preserve"> </t>
    </r>
    <r>
      <rPr>
        <b/>
        <sz val="12"/>
        <rFont val="Arial Cyr"/>
        <family val="0"/>
      </rPr>
      <t>зимней</t>
    </r>
    <r>
      <rPr>
        <b/>
        <sz val="9"/>
        <rFont val="Arial Cyr"/>
        <family val="0"/>
      </rPr>
      <t xml:space="preserve"> </t>
    </r>
    <r>
      <rPr>
        <b/>
        <sz val="12"/>
        <rFont val="Arial Cyr"/>
        <family val="0"/>
      </rPr>
      <t>Спартакиады учащихся Московской области 2011года.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</si>
</sst>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000"/>
    <numFmt numFmtId="167" formatCode="0.E+00"/>
  </numFmts>
  <fonts count="4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9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7" xfId="0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5" xfId="0" applyBorder="1" applyAlignment="1">
      <alignment/>
    </xf>
    <xf numFmtId="0" fontId="3" fillId="0" borderId="10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33" borderId="18" xfId="0" applyFill="1" applyBorder="1" applyAlignment="1">
      <alignment horizontal="left"/>
    </xf>
    <xf numFmtId="0" fontId="0" fillId="0" borderId="18" xfId="0" applyBorder="1" applyAlignment="1">
      <alignment horizontal="left"/>
    </xf>
    <xf numFmtId="0" fontId="0" fillId="33" borderId="18" xfId="0" applyFont="1" applyFill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8" xfId="0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0" fillId="0" borderId="13" xfId="0" applyBorder="1" applyAlignment="1">
      <alignment horizontal="center"/>
    </xf>
    <xf numFmtId="0" fontId="4" fillId="33" borderId="17" xfId="0" applyFont="1" applyFill="1" applyBorder="1" applyAlignment="1">
      <alignment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7" xfId="0" applyFont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1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0" fillId="33" borderId="34" xfId="0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4" xfId="0" applyFont="1" applyBorder="1" applyAlignment="1">
      <alignment/>
    </xf>
    <xf numFmtId="0" fontId="3" fillId="33" borderId="34" xfId="0" applyFont="1" applyFill="1" applyBorder="1" applyAlignment="1">
      <alignment/>
    </xf>
    <xf numFmtId="0" fontId="0" fillId="0" borderId="36" xfId="0" applyBorder="1" applyAlignment="1">
      <alignment horizontal="left"/>
    </xf>
    <xf numFmtId="0" fontId="0" fillId="0" borderId="28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0" borderId="18" xfId="0" applyFont="1" applyBorder="1" applyAlignment="1">
      <alignment/>
    </xf>
    <xf numFmtId="0" fontId="3" fillId="33" borderId="18" xfId="0" applyFont="1" applyFill="1" applyBorder="1" applyAlignment="1">
      <alignment/>
    </xf>
    <xf numFmtId="165" fontId="0" fillId="0" borderId="15" xfId="0" applyNumberFormat="1" applyBorder="1" applyAlignment="1">
      <alignment/>
    </xf>
    <xf numFmtId="0" fontId="4" fillId="0" borderId="31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5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37" xfId="0" applyFill="1" applyBorder="1" applyAlignment="1">
      <alignment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40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9" xfId="0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42" xfId="0" applyBorder="1" applyAlignment="1">
      <alignment horizontal="left"/>
    </xf>
    <xf numFmtId="0" fontId="0" fillId="33" borderId="10" xfId="0" applyFill="1" applyBorder="1" applyAlignment="1">
      <alignment horizontal="left"/>
    </xf>
    <xf numFmtId="0" fontId="4" fillId="0" borderId="34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37" xfId="0" applyBorder="1" applyAlignment="1">
      <alignment/>
    </xf>
    <xf numFmtId="0" fontId="4" fillId="0" borderId="3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4" fillId="33" borderId="41" xfId="0" applyFont="1" applyFill="1" applyBorder="1" applyAlignment="1">
      <alignment/>
    </xf>
    <xf numFmtId="0" fontId="0" fillId="0" borderId="3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0" fillId="0" borderId="46" xfId="0" applyBorder="1" applyAlignment="1">
      <alignment/>
    </xf>
    <xf numFmtId="0" fontId="0" fillId="0" borderId="35" xfId="0" applyBorder="1" applyAlignment="1">
      <alignment/>
    </xf>
    <xf numFmtId="0" fontId="9" fillId="0" borderId="43" xfId="0" applyFont="1" applyFill="1" applyBorder="1" applyAlignment="1">
      <alignment horizontal="left"/>
    </xf>
    <xf numFmtId="0" fontId="9" fillId="0" borderId="44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47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34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34" xfId="0" applyFont="1" applyFill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15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3.125" style="0" customWidth="1"/>
    <col min="3" max="3" width="11.875" style="0" customWidth="1"/>
    <col min="4" max="4" width="10.125" style="0" customWidth="1"/>
    <col min="5" max="5" width="9.125" style="0" hidden="1" customWidth="1"/>
    <col min="6" max="6" width="11.125" style="0" customWidth="1"/>
    <col min="7" max="7" width="9.125" style="0" hidden="1" customWidth="1"/>
    <col min="8" max="8" width="11.00390625" style="0" customWidth="1"/>
    <col min="9" max="9" width="10.125" style="0" customWidth="1"/>
    <col min="10" max="10" width="11.125" style="0" customWidth="1"/>
    <col min="11" max="11" width="9.125" style="0" hidden="1" customWidth="1"/>
    <col min="12" max="12" width="12.25390625" style="0" customWidth="1"/>
    <col min="13" max="13" width="0.12890625" style="0" hidden="1" customWidth="1"/>
    <col min="15" max="15" width="9.125" style="0" hidden="1" customWidth="1"/>
    <col min="16" max="16" width="8.625" style="0" customWidth="1"/>
    <col min="17" max="17" width="0.37109375" style="0" customWidth="1"/>
    <col min="18" max="18" width="9.875" style="0" customWidth="1"/>
    <col min="19" max="19" width="8.875" style="0" customWidth="1"/>
    <col min="20" max="20" width="9.875" style="0" customWidth="1"/>
    <col min="21" max="21" width="9.00390625" style="0" customWidth="1"/>
    <col min="23" max="23" width="11.00390625" style="0" customWidth="1"/>
  </cols>
  <sheetData>
    <row r="1" spans="2:4" ht="15.75">
      <c r="B1" s="19" t="s">
        <v>86</v>
      </c>
      <c r="C1" s="19"/>
      <c r="D1" s="20"/>
    </row>
    <row r="2" ht="13.5" thickBot="1">
      <c r="B2" t="s">
        <v>0</v>
      </c>
    </row>
    <row r="3" spans="4:27" ht="12.75">
      <c r="D3" s="149" t="s">
        <v>16</v>
      </c>
      <c r="E3" s="162"/>
      <c r="F3" s="162"/>
      <c r="G3" s="150"/>
      <c r="H3" s="149" t="s">
        <v>49</v>
      </c>
      <c r="I3" s="150"/>
      <c r="J3" s="149" t="s">
        <v>31</v>
      </c>
      <c r="K3" s="162"/>
      <c r="L3" s="162"/>
      <c r="M3" s="150"/>
      <c r="N3" s="149" t="s">
        <v>36</v>
      </c>
      <c r="O3" s="162"/>
      <c r="P3" s="162"/>
      <c r="Q3" s="150"/>
      <c r="R3" s="149" t="s">
        <v>46</v>
      </c>
      <c r="S3" s="150"/>
      <c r="T3" s="149" t="s">
        <v>48</v>
      </c>
      <c r="U3" s="150"/>
      <c r="V3" s="106" t="s">
        <v>50</v>
      </c>
      <c r="W3" s="107"/>
      <c r="X3" s="149" t="s">
        <v>52</v>
      </c>
      <c r="Y3" s="150"/>
      <c r="Z3" s="149" t="s">
        <v>54</v>
      </c>
      <c r="AA3" s="150"/>
    </row>
    <row r="4" spans="1:27" ht="13.5" thickBot="1">
      <c r="A4" s="1" t="s">
        <v>28</v>
      </c>
      <c r="B4" s="16" t="s">
        <v>29</v>
      </c>
      <c r="C4" s="3"/>
      <c r="D4" s="6" t="s">
        <v>42</v>
      </c>
      <c r="E4" s="7" t="s">
        <v>41</v>
      </c>
      <c r="F4" s="87" t="s">
        <v>61</v>
      </c>
      <c r="G4" s="10"/>
      <c r="H4" s="6" t="s">
        <v>81</v>
      </c>
      <c r="I4" s="10"/>
      <c r="J4" s="151" t="s">
        <v>62</v>
      </c>
      <c r="K4" s="163"/>
      <c r="L4" s="163"/>
      <c r="M4" s="10"/>
      <c r="N4" s="6" t="s">
        <v>64</v>
      </c>
      <c r="O4" s="7"/>
      <c r="P4" s="7"/>
      <c r="Q4" s="10"/>
      <c r="R4" s="151" t="s">
        <v>66</v>
      </c>
      <c r="S4" s="152"/>
      <c r="T4" s="151" t="s">
        <v>65</v>
      </c>
      <c r="U4" s="152"/>
      <c r="V4" s="6" t="s">
        <v>60</v>
      </c>
      <c r="W4" s="10"/>
      <c r="X4" s="151" t="s">
        <v>53</v>
      </c>
      <c r="Y4" s="152"/>
      <c r="Z4" s="151" t="s">
        <v>53</v>
      </c>
      <c r="AA4" s="152"/>
    </row>
    <row r="5" spans="1:29" ht="13.5" thickBot="1">
      <c r="A5" s="17"/>
      <c r="B5" t="s">
        <v>30</v>
      </c>
      <c r="D5" s="30" t="s">
        <v>9</v>
      </c>
      <c r="E5" s="31" t="s">
        <v>11</v>
      </c>
      <c r="F5" s="157" t="s">
        <v>10</v>
      </c>
      <c r="G5" s="158"/>
      <c r="H5" s="56" t="s">
        <v>9</v>
      </c>
      <c r="I5" s="57" t="s">
        <v>10</v>
      </c>
      <c r="J5" s="38" t="s">
        <v>9</v>
      </c>
      <c r="K5" s="33" t="s">
        <v>11</v>
      </c>
      <c r="L5" s="160" t="s">
        <v>10</v>
      </c>
      <c r="M5" s="161"/>
      <c r="N5" s="58" t="s">
        <v>9</v>
      </c>
      <c r="O5" s="33" t="s">
        <v>11</v>
      </c>
      <c r="P5" s="160" t="s">
        <v>10</v>
      </c>
      <c r="Q5" s="161"/>
      <c r="R5" s="58" t="s">
        <v>9</v>
      </c>
      <c r="S5" s="37" t="s">
        <v>10</v>
      </c>
      <c r="T5" s="58" t="s">
        <v>9</v>
      </c>
      <c r="U5" s="37" t="s">
        <v>10</v>
      </c>
      <c r="V5" s="58" t="s">
        <v>9</v>
      </c>
      <c r="W5" s="37" t="s">
        <v>10</v>
      </c>
      <c r="X5" s="58" t="s">
        <v>9</v>
      </c>
      <c r="Y5" s="37" t="s">
        <v>10</v>
      </c>
      <c r="Z5" s="58" t="s">
        <v>9</v>
      </c>
      <c r="AA5" s="37" t="s">
        <v>10</v>
      </c>
      <c r="AB5" s="130" t="s">
        <v>56</v>
      </c>
      <c r="AC5" s="101" t="s">
        <v>57</v>
      </c>
    </row>
    <row r="6" spans="1:29" ht="15.75">
      <c r="A6" s="1">
        <v>1</v>
      </c>
      <c r="B6" s="1" t="s">
        <v>1</v>
      </c>
      <c r="C6" s="3"/>
      <c r="D6" s="42">
        <v>2</v>
      </c>
      <c r="E6" s="12"/>
      <c r="F6" s="48">
        <v>75</v>
      </c>
      <c r="G6" s="117"/>
      <c r="H6" s="82"/>
      <c r="I6" s="72"/>
      <c r="J6" s="44">
        <v>6</v>
      </c>
      <c r="K6" s="8"/>
      <c r="L6" s="51">
        <v>56</v>
      </c>
      <c r="M6" s="54"/>
      <c r="N6" s="46"/>
      <c r="O6" s="35"/>
      <c r="P6" s="90"/>
      <c r="Q6" s="125"/>
      <c r="R6" s="59"/>
      <c r="S6" s="60"/>
      <c r="T6" s="46"/>
      <c r="U6" s="64"/>
      <c r="V6" s="46">
        <v>1</v>
      </c>
      <c r="W6" s="64">
        <v>80</v>
      </c>
      <c r="X6" s="46"/>
      <c r="Y6" s="64"/>
      <c r="Z6" s="46"/>
      <c r="AA6" s="64"/>
      <c r="AB6" s="16">
        <f>F6+I6+L6+P6+S6+U6+W6+Y6+AA6</f>
        <v>211</v>
      </c>
      <c r="AC6" s="48">
        <v>8</v>
      </c>
    </row>
    <row r="7" spans="1:29" ht="15.75">
      <c r="A7" s="21">
        <v>2</v>
      </c>
      <c r="B7" s="21" t="s">
        <v>2</v>
      </c>
      <c r="C7" s="22"/>
      <c r="D7" s="41"/>
      <c r="E7" s="24"/>
      <c r="F7" s="47"/>
      <c r="G7" s="25"/>
      <c r="H7" s="39"/>
      <c r="I7" s="73"/>
      <c r="J7" s="39">
        <v>13</v>
      </c>
      <c r="K7" s="24"/>
      <c r="L7" s="47">
        <v>36</v>
      </c>
      <c r="M7" s="25"/>
      <c r="N7" s="39"/>
      <c r="O7" s="21"/>
      <c r="P7" s="47"/>
      <c r="Q7" s="75"/>
      <c r="R7" s="39"/>
      <c r="S7" s="18"/>
      <c r="T7" s="39"/>
      <c r="U7" s="62"/>
      <c r="V7" s="39">
        <v>8</v>
      </c>
      <c r="W7" s="62">
        <v>48</v>
      </c>
      <c r="X7" s="39">
        <v>4</v>
      </c>
      <c r="Y7" s="62">
        <v>65</v>
      </c>
      <c r="Z7" s="39"/>
      <c r="AA7" s="62"/>
      <c r="AB7" s="16">
        <f aca="true" t="shared" si="0" ref="AB7:AB30">F7+I7+L7+P7+S7+U7+W7+Y7+AA7</f>
        <v>149</v>
      </c>
      <c r="AC7" s="48">
        <v>12</v>
      </c>
    </row>
    <row r="8" spans="1:29" ht="15.75">
      <c r="A8" s="1">
        <v>3</v>
      </c>
      <c r="B8" s="1" t="s">
        <v>76</v>
      </c>
      <c r="C8" s="3"/>
      <c r="D8" s="102">
        <v>3</v>
      </c>
      <c r="E8" s="72">
        <v>70</v>
      </c>
      <c r="F8" s="72">
        <v>70</v>
      </c>
      <c r="G8" s="13"/>
      <c r="H8" s="40">
        <v>8</v>
      </c>
      <c r="I8" s="74">
        <v>48</v>
      </c>
      <c r="J8" s="45">
        <v>3</v>
      </c>
      <c r="K8" s="11"/>
      <c r="L8" s="49">
        <v>70</v>
      </c>
      <c r="M8" s="13"/>
      <c r="N8" s="40">
        <v>5</v>
      </c>
      <c r="O8" s="1"/>
      <c r="P8" s="48">
        <v>60</v>
      </c>
      <c r="Q8" s="76"/>
      <c r="R8" s="40">
        <v>4</v>
      </c>
      <c r="S8" s="61">
        <v>65</v>
      </c>
      <c r="T8" s="40"/>
      <c r="U8" s="61"/>
      <c r="V8" s="40">
        <v>2</v>
      </c>
      <c r="W8" s="61">
        <v>75</v>
      </c>
      <c r="X8" s="40">
        <v>12</v>
      </c>
      <c r="Y8" s="61">
        <v>38</v>
      </c>
      <c r="Z8" s="40"/>
      <c r="AA8" s="61"/>
      <c r="AB8" s="16">
        <f t="shared" si="0"/>
        <v>426</v>
      </c>
      <c r="AC8" s="48">
        <v>2</v>
      </c>
    </row>
    <row r="9" spans="1:29" ht="15.75">
      <c r="A9" s="21">
        <v>4</v>
      </c>
      <c r="B9" s="21" t="s">
        <v>3</v>
      </c>
      <c r="C9" s="22"/>
      <c r="D9" s="41"/>
      <c r="E9" s="24"/>
      <c r="F9" s="47"/>
      <c r="G9" s="25"/>
      <c r="H9" s="39"/>
      <c r="I9" s="73"/>
      <c r="J9" s="39"/>
      <c r="K9" s="24"/>
      <c r="L9" s="47"/>
      <c r="M9" s="25"/>
      <c r="N9" s="39"/>
      <c r="O9" s="21"/>
      <c r="P9" s="47"/>
      <c r="Q9" s="75"/>
      <c r="R9" s="39"/>
      <c r="S9" s="62"/>
      <c r="T9" s="39"/>
      <c r="U9" s="62"/>
      <c r="V9" s="39">
        <v>7</v>
      </c>
      <c r="W9" s="62">
        <v>52</v>
      </c>
      <c r="X9" s="39"/>
      <c r="Y9" s="62"/>
      <c r="Z9" s="39">
        <v>6</v>
      </c>
      <c r="AA9" s="62">
        <v>56</v>
      </c>
      <c r="AB9" s="16">
        <f t="shared" si="0"/>
        <v>108</v>
      </c>
      <c r="AC9" s="48">
        <v>19</v>
      </c>
    </row>
    <row r="10" spans="1:29" ht="15.75">
      <c r="A10" s="1">
        <v>5</v>
      </c>
      <c r="B10" s="1" t="s">
        <v>4</v>
      </c>
      <c r="C10" s="3"/>
      <c r="D10" s="45">
        <v>4</v>
      </c>
      <c r="E10" s="118"/>
      <c r="F10" s="49">
        <v>65</v>
      </c>
      <c r="G10" s="13"/>
      <c r="H10" s="40"/>
      <c r="I10" s="74"/>
      <c r="J10" s="45">
        <v>7</v>
      </c>
      <c r="K10" s="11"/>
      <c r="L10" s="49">
        <v>52</v>
      </c>
      <c r="M10" s="13"/>
      <c r="N10" s="40"/>
      <c r="O10" s="1"/>
      <c r="P10" s="48"/>
      <c r="Q10" s="76"/>
      <c r="R10" s="40"/>
      <c r="S10" s="61"/>
      <c r="T10" s="40"/>
      <c r="U10" s="61"/>
      <c r="V10" s="40">
        <v>5</v>
      </c>
      <c r="W10" s="74">
        <v>60</v>
      </c>
      <c r="X10" s="40">
        <v>8</v>
      </c>
      <c r="Y10" s="61">
        <v>48</v>
      </c>
      <c r="Z10" s="40"/>
      <c r="AA10" s="61"/>
      <c r="AB10" s="16">
        <f t="shared" si="0"/>
        <v>225</v>
      </c>
      <c r="AC10" s="48">
        <v>5</v>
      </c>
    </row>
    <row r="11" spans="1:29" ht="15.75">
      <c r="A11" s="21">
        <v>6</v>
      </c>
      <c r="B11" s="21" t="s">
        <v>5</v>
      </c>
      <c r="C11" s="22"/>
      <c r="D11" s="41"/>
      <c r="E11" s="24"/>
      <c r="F11" s="47"/>
      <c r="G11" s="25"/>
      <c r="H11" s="39"/>
      <c r="I11" s="73"/>
      <c r="J11" s="39">
        <v>1</v>
      </c>
      <c r="K11" s="24"/>
      <c r="L11" s="47">
        <v>80</v>
      </c>
      <c r="M11" s="25"/>
      <c r="N11" s="39"/>
      <c r="O11" s="21"/>
      <c r="P11" s="47"/>
      <c r="Q11" s="75"/>
      <c r="R11" s="39"/>
      <c r="S11" s="62"/>
      <c r="T11" s="39"/>
      <c r="U11" s="62"/>
      <c r="V11" s="39">
        <v>6</v>
      </c>
      <c r="W11" s="62">
        <v>56</v>
      </c>
      <c r="X11" s="39"/>
      <c r="Y11" s="62"/>
      <c r="Z11" s="39">
        <v>1</v>
      </c>
      <c r="AA11" s="62">
        <v>80</v>
      </c>
      <c r="AB11" s="16">
        <f t="shared" si="0"/>
        <v>216</v>
      </c>
      <c r="AC11" s="48">
        <v>6</v>
      </c>
    </row>
    <row r="12" spans="1:29" ht="15.75">
      <c r="A12" s="1">
        <v>7</v>
      </c>
      <c r="B12" s="1" t="s">
        <v>6</v>
      </c>
      <c r="C12" s="3"/>
      <c r="D12" s="42"/>
      <c r="E12" s="11"/>
      <c r="F12" s="48"/>
      <c r="G12" s="13"/>
      <c r="H12" s="40"/>
      <c r="I12" s="74"/>
      <c r="J12" s="45"/>
      <c r="K12" s="11"/>
      <c r="L12" s="49"/>
      <c r="M12" s="13"/>
      <c r="N12" s="40"/>
      <c r="O12" s="1"/>
      <c r="P12" s="48"/>
      <c r="Q12" s="76"/>
      <c r="R12" s="40"/>
      <c r="S12" s="61"/>
      <c r="T12" s="40"/>
      <c r="U12" s="61"/>
      <c r="V12" s="102">
        <v>3</v>
      </c>
      <c r="W12" s="72">
        <v>70</v>
      </c>
      <c r="X12" s="40">
        <v>7</v>
      </c>
      <c r="Y12" s="61">
        <v>52</v>
      </c>
      <c r="Z12" s="40"/>
      <c r="AA12" s="61"/>
      <c r="AB12" s="16">
        <f t="shared" si="0"/>
        <v>122</v>
      </c>
      <c r="AC12" s="48">
        <v>17</v>
      </c>
    </row>
    <row r="13" spans="1:29" ht="15.75">
      <c r="A13" s="21">
        <v>8</v>
      </c>
      <c r="B13" s="21" t="s">
        <v>7</v>
      </c>
      <c r="C13" s="22"/>
      <c r="D13" s="41"/>
      <c r="E13" s="23"/>
      <c r="F13" s="47"/>
      <c r="G13" s="25"/>
      <c r="H13" s="39"/>
      <c r="I13" s="73"/>
      <c r="J13" s="39">
        <v>14</v>
      </c>
      <c r="K13" s="24"/>
      <c r="L13" s="47">
        <v>34</v>
      </c>
      <c r="M13" s="25"/>
      <c r="N13" s="39"/>
      <c r="O13" s="21"/>
      <c r="P13" s="47"/>
      <c r="Q13" s="75"/>
      <c r="R13" s="39"/>
      <c r="S13" s="62"/>
      <c r="T13" s="39"/>
      <c r="U13" s="62"/>
      <c r="V13" s="39">
        <v>4</v>
      </c>
      <c r="W13" s="62">
        <v>65</v>
      </c>
      <c r="X13" s="39">
        <v>5</v>
      </c>
      <c r="Y13" s="62">
        <v>60</v>
      </c>
      <c r="Z13" s="39"/>
      <c r="AA13" s="62"/>
      <c r="AB13" s="16">
        <f t="shared" si="0"/>
        <v>159</v>
      </c>
      <c r="AC13" s="48">
        <v>11</v>
      </c>
    </row>
    <row r="14" spans="1:29" ht="15.75">
      <c r="A14" s="1">
        <v>9</v>
      </c>
      <c r="B14" s="1" t="s">
        <v>8</v>
      </c>
      <c r="C14" s="3"/>
      <c r="D14" s="42"/>
      <c r="E14" s="11"/>
      <c r="F14" s="48"/>
      <c r="G14" s="13"/>
      <c r="H14" s="40"/>
      <c r="I14" s="74"/>
      <c r="J14" s="45">
        <v>8</v>
      </c>
      <c r="K14" s="11"/>
      <c r="L14" s="49">
        <v>48</v>
      </c>
      <c r="M14" s="13"/>
      <c r="N14" s="40"/>
      <c r="O14" s="1"/>
      <c r="P14" s="48"/>
      <c r="Q14" s="76"/>
      <c r="R14" s="40"/>
      <c r="S14" s="61"/>
      <c r="T14" s="40"/>
      <c r="U14" s="61"/>
      <c r="V14" s="40"/>
      <c r="W14" s="61"/>
      <c r="X14" s="133">
        <v>1</v>
      </c>
      <c r="Y14" s="61">
        <v>80</v>
      </c>
      <c r="Z14" s="40"/>
      <c r="AA14" s="61"/>
      <c r="AB14" s="16">
        <f t="shared" si="0"/>
        <v>128</v>
      </c>
      <c r="AC14" s="48">
        <v>14</v>
      </c>
    </row>
    <row r="15" spans="1:29" ht="15.75">
      <c r="A15" s="21">
        <v>10</v>
      </c>
      <c r="B15" s="21" t="s">
        <v>17</v>
      </c>
      <c r="C15" s="22"/>
      <c r="D15" s="41">
        <v>1</v>
      </c>
      <c r="E15" s="23"/>
      <c r="F15" s="47">
        <v>80</v>
      </c>
      <c r="G15" s="25"/>
      <c r="H15" s="39"/>
      <c r="I15" s="73"/>
      <c r="J15" s="39">
        <v>12</v>
      </c>
      <c r="K15" s="24"/>
      <c r="L15" s="47">
        <v>38</v>
      </c>
      <c r="M15" s="25"/>
      <c r="N15" s="39"/>
      <c r="O15" s="21"/>
      <c r="P15" s="47"/>
      <c r="Q15" s="75"/>
      <c r="R15" s="39">
        <v>2</v>
      </c>
      <c r="S15" s="62">
        <v>75</v>
      </c>
      <c r="T15" s="39"/>
      <c r="U15" s="62"/>
      <c r="V15" s="39">
        <v>11</v>
      </c>
      <c r="W15" s="62">
        <v>40</v>
      </c>
      <c r="X15" s="39"/>
      <c r="Y15" s="62"/>
      <c r="Z15" s="39"/>
      <c r="AA15" s="62"/>
      <c r="AB15" s="16">
        <f t="shared" si="0"/>
        <v>233</v>
      </c>
      <c r="AC15" s="48">
        <v>4</v>
      </c>
    </row>
    <row r="16" spans="1:29" s="65" customFormat="1" ht="15.75">
      <c r="A16" s="32">
        <v>11</v>
      </c>
      <c r="B16" t="s">
        <v>33</v>
      </c>
      <c r="C16"/>
      <c r="D16" s="14"/>
      <c r="E16" s="1"/>
      <c r="F16" s="53"/>
      <c r="G16" s="15"/>
      <c r="H16" s="14"/>
      <c r="I16" s="76"/>
      <c r="J16" s="40">
        <v>5</v>
      </c>
      <c r="K16" s="11"/>
      <c r="L16" s="48">
        <v>60</v>
      </c>
      <c r="M16" s="100"/>
      <c r="N16" s="45"/>
      <c r="O16" s="29"/>
      <c r="P16" s="49"/>
      <c r="Q16" s="119"/>
      <c r="R16" s="45"/>
      <c r="S16" s="63"/>
      <c r="T16" s="45"/>
      <c r="U16" s="63"/>
      <c r="V16" s="45"/>
      <c r="W16" s="63"/>
      <c r="X16" s="45">
        <v>10</v>
      </c>
      <c r="Y16" s="63">
        <v>42</v>
      </c>
      <c r="Z16" s="45"/>
      <c r="AA16" s="63"/>
      <c r="AB16" s="16">
        <f t="shared" si="0"/>
        <v>102</v>
      </c>
      <c r="AC16" s="49">
        <v>19</v>
      </c>
    </row>
    <row r="17" spans="1:29" ht="15.75">
      <c r="A17" s="21">
        <v>12</v>
      </c>
      <c r="B17" s="21" t="s">
        <v>18</v>
      </c>
      <c r="C17" s="22"/>
      <c r="D17" s="41"/>
      <c r="E17" s="23"/>
      <c r="F17" s="47"/>
      <c r="G17" s="25"/>
      <c r="H17" s="39">
        <v>2</v>
      </c>
      <c r="I17" s="73">
        <v>75</v>
      </c>
      <c r="J17" s="39"/>
      <c r="K17" s="24"/>
      <c r="L17" s="47"/>
      <c r="M17" s="25"/>
      <c r="N17" s="39">
        <v>6</v>
      </c>
      <c r="O17" s="21"/>
      <c r="P17" s="47">
        <v>56</v>
      </c>
      <c r="Q17" s="75"/>
      <c r="R17" s="39"/>
      <c r="S17" s="62"/>
      <c r="T17" s="39"/>
      <c r="U17" s="62"/>
      <c r="V17" s="39"/>
      <c r="W17" s="62"/>
      <c r="X17" s="39"/>
      <c r="Y17" s="62"/>
      <c r="Z17" s="39">
        <v>5</v>
      </c>
      <c r="AA17" s="62">
        <v>60</v>
      </c>
      <c r="AB17" s="16">
        <f t="shared" si="0"/>
        <v>191</v>
      </c>
      <c r="AC17" s="48">
        <v>9</v>
      </c>
    </row>
    <row r="18" spans="1:29" ht="15.75">
      <c r="A18" s="1">
        <v>13</v>
      </c>
      <c r="B18" s="1" t="s">
        <v>19</v>
      </c>
      <c r="C18" s="3"/>
      <c r="D18" s="42">
        <v>5</v>
      </c>
      <c r="E18" s="1"/>
      <c r="F18" s="48">
        <v>60</v>
      </c>
      <c r="G18" s="13"/>
      <c r="H18" s="40"/>
      <c r="I18" s="74"/>
      <c r="J18" s="45">
        <v>4</v>
      </c>
      <c r="K18" s="105"/>
      <c r="L18" s="49">
        <v>65</v>
      </c>
      <c r="M18" s="13"/>
      <c r="N18" s="40">
        <v>3</v>
      </c>
      <c r="O18" s="1"/>
      <c r="P18" s="48">
        <v>70</v>
      </c>
      <c r="Q18" s="76"/>
      <c r="R18" s="45">
        <v>1</v>
      </c>
      <c r="S18" s="63">
        <v>80</v>
      </c>
      <c r="T18" s="45">
        <v>1</v>
      </c>
      <c r="U18" s="63">
        <v>80</v>
      </c>
      <c r="V18" s="45">
        <v>10</v>
      </c>
      <c r="W18" s="63">
        <v>42</v>
      </c>
      <c r="X18" s="45">
        <v>11</v>
      </c>
      <c r="Y18" s="63">
        <v>40</v>
      </c>
      <c r="Z18" s="45"/>
      <c r="AA18" s="63"/>
      <c r="AB18" s="16">
        <f t="shared" si="0"/>
        <v>437</v>
      </c>
      <c r="AC18" s="48">
        <v>1</v>
      </c>
    </row>
    <row r="19" spans="1:29" ht="15.75">
      <c r="A19" s="21">
        <v>14</v>
      </c>
      <c r="B19" s="27" t="s">
        <v>77</v>
      </c>
      <c r="C19" s="22"/>
      <c r="D19" s="41"/>
      <c r="E19" s="21"/>
      <c r="F19" s="52"/>
      <c r="G19" s="18"/>
      <c r="H19" s="39">
        <v>1</v>
      </c>
      <c r="I19" s="73">
        <v>80</v>
      </c>
      <c r="J19" s="39"/>
      <c r="K19" s="24"/>
      <c r="L19" s="47"/>
      <c r="M19" s="25"/>
      <c r="N19" s="39"/>
      <c r="O19" s="21"/>
      <c r="P19" s="47"/>
      <c r="Q19" s="75"/>
      <c r="R19" s="26"/>
      <c r="S19" s="18"/>
      <c r="T19" s="39"/>
      <c r="U19" s="62"/>
      <c r="V19" s="39"/>
      <c r="W19" s="62"/>
      <c r="X19" s="39">
        <v>9</v>
      </c>
      <c r="Y19" s="62">
        <v>45</v>
      </c>
      <c r="Z19" s="39"/>
      <c r="AA19" s="62"/>
      <c r="AB19" s="16">
        <f t="shared" si="0"/>
        <v>125</v>
      </c>
      <c r="AC19" s="48">
        <v>16</v>
      </c>
    </row>
    <row r="20" spans="1:29" ht="15.75">
      <c r="A20" s="1">
        <v>15</v>
      </c>
      <c r="B20" s="9" t="s">
        <v>21</v>
      </c>
      <c r="C20" s="3"/>
      <c r="D20" s="42"/>
      <c r="E20" s="1"/>
      <c r="F20" s="53"/>
      <c r="G20" s="15"/>
      <c r="H20" s="40">
        <v>4</v>
      </c>
      <c r="I20" s="74">
        <v>65</v>
      </c>
      <c r="J20" s="45"/>
      <c r="K20" s="11"/>
      <c r="L20" s="49"/>
      <c r="M20" s="13"/>
      <c r="N20" s="40">
        <v>1</v>
      </c>
      <c r="O20" s="1"/>
      <c r="P20" s="48">
        <v>80</v>
      </c>
      <c r="Q20" s="76"/>
      <c r="R20" s="14"/>
      <c r="S20" s="15"/>
      <c r="T20" s="40"/>
      <c r="U20" s="61"/>
      <c r="V20" s="40"/>
      <c r="W20" s="61"/>
      <c r="X20" s="40"/>
      <c r="Y20" s="61"/>
      <c r="Z20" s="40"/>
      <c r="AA20" s="61"/>
      <c r="AB20" s="16">
        <f t="shared" si="0"/>
        <v>145</v>
      </c>
      <c r="AC20" s="48">
        <v>13</v>
      </c>
    </row>
    <row r="21" spans="1:29" ht="15.75">
      <c r="A21" s="21">
        <v>16</v>
      </c>
      <c r="B21" s="27" t="s">
        <v>22</v>
      </c>
      <c r="C21" s="22"/>
      <c r="D21" s="41"/>
      <c r="E21" s="21"/>
      <c r="F21" s="52"/>
      <c r="G21" s="18"/>
      <c r="H21" s="39">
        <v>5</v>
      </c>
      <c r="I21" s="73">
        <v>60</v>
      </c>
      <c r="J21" s="39"/>
      <c r="K21" s="24"/>
      <c r="L21" s="47"/>
      <c r="M21" s="25"/>
      <c r="N21" s="39"/>
      <c r="O21" s="21"/>
      <c r="P21" s="47"/>
      <c r="Q21" s="75"/>
      <c r="R21" s="26"/>
      <c r="S21" s="18"/>
      <c r="T21" s="26"/>
      <c r="U21" s="18"/>
      <c r="V21" s="26"/>
      <c r="W21" s="18"/>
      <c r="X21" s="39"/>
      <c r="Y21" s="62"/>
      <c r="Z21" s="39"/>
      <c r="AA21" s="62"/>
      <c r="AB21" s="16">
        <f t="shared" si="0"/>
        <v>60</v>
      </c>
      <c r="AC21" s="48">
        <v>22</v>
      </c>
    </row>
    <row r="22" spans="1:29" ht="15.75">
      <c r="A22" s="1">
        <v>17</v>
      </c>
      <c r="B22" s="9" t="s">
        <v>23</v>
      </c>
      <c r="C22" s="3"/>
      <c r="D22" s="42"/>
      <c r="E22" s="1"/>
      <c r="F22" s="48"/>
      <c r="G22" s="15"/>
      <c r="H22" s="40">
        <v>3</v>
      </c>
      <c r="I22" s="74">
        <v>70</v>
      </c>
      <c r="J22" s="40"/>
      <c r="K22" s="11"/>
      <c r="L22" s="48"/>
      <c r="M22" s="13"/>
      <c r="N22" s="40"/>
      <c r="O22" s="1"/>
      <c r="P22" s="48"/>
      <c r="Q22" s="76"/>
      <c r="R22" s="40">
        <v>3</v>
      </c>
      <c r="S22" s="61">
        <v>70</v>
      </c>
      <c r="T22" s="40">
        <v>2</v>
      </c>
      <c r="U22" s="61">
        <v>75</v>
      </c>
      <c r="V22" s="14"/>
      <c r="W22" s="15"/>
      <c r="X22" s="40"/>
      <c r="Y22" s="61"/>
      <c r="Z22" s="40"/>
      <c r="AA22" s="61"/>
      <c r="AB22" s="16">
        <f t="shared" si="0"/>
        <v>215</v>
      </c>
      <c r="AC22" s="48">
        <v>7</v>
      </c>
    </row>
    <row r="23" spans="1:29" ht="15.75">
      <c r="A23" s="21">
        <v>18</v>
      </c>
      <c r="B23" s="21" t="s">
        <v>32</v>
      </c>
      <c r="C23" s="22"/>
      <c r="D23" s="26"/>
      <c r="E23" s="21"/>
      <c r="F23" s="52"/>
      <c r="G23" s="18"/>
      <c r="H23" s="39">
        <v>7</v>
      </c>
      <c r="I23" s="73">
        <v>52</v>
      </c>
      <c r="J23" s="39">
        <v>2</v>
      </c>
      <c r="K23" s="24"/>
      <c r="L23" s="47">
        <v>75</v>
      </c>
      <c r="M23" s="25"/>
      <c r="N23" s="39"/>
      <c r="O23" s="21"/>
      <c r="P23" s="47"/>
      <c r="Q23" s="75"/>
      <c r="R23" s="26"/>
      <c r="S23" s="18"/>
      <c r="T23" s="26"/>
      <c r="U23" s="18"/>
      <c r="V23" s="26"/>
      <c r="W23" s="18"/>
      <c r="X23" s="39"/>
      <c r="Y23" s="62"/>
      <c r="Z23" s="39"/>
      <c r="AA23" s="62"/>
      <c r="AB23" s="16">
        <f t="shared" si="0"/>
        <v>127</v>
      </c>
      <c r="AC23" s="48">
        <v>15</v>
      </c>
    </row>
    <row r="24" spans="1:29" ht="15.75">
      <c r="A24" s="29">
        <v>19</v>
      </c>
      <c r="B24" s="1" t="s">
        <v>78</v>
      </c>
      <c r="C24" s="3"/>
      <c r="D24" s="14"/>
      <c r="E24" s="1"/>
      <c r="F24" s="53"/>
      <c r="G24" s="15"/>
      <c r="H24" s="40"/>
      <c r="I24" s="76"/>
      <c r="J24" s="45">
        <v>9</v>
      </c>
      <c r="K24" s="11"/>
      <c r="L24" s="49">
        <v>45</v>
      </c>
      <c r="M24" s="13"/>
      <c r="N24" s="40"/>
      <c r="O24" s="1"/>
      <c r="P24" s="48"/>
      <c r="Q24" s="76"/>
      <c r="R24" s="14"/>
      <c r="S24" s="15"/>
      <c r="T24" s="14"/>
      <c r="U24" s="15"/>
      <c r="V24" s="14"/>
      <c r="W24" s="15"/>
      <c r="X24" s="40"/>
      <c r="Y24" s="61"/>
      <c r="Z24" s="40"/>
      <c r="AA24" s="61"/>
      <c r="AB24" s="16">
        <f t="shared" si="0"/>
        <v>45</v>
      </c>
      <c r="AC24" s="48">
        <v>23</v>
      </c>
    </row>
    <row r="25" spans="1:29" ht="15.75">
      <c r="A25" s="21">
        <v>20</v>
      </c>
      <c r="B25" s="21" t="s">
        <v>51</v>
      </c>
      <c r="C25" s="22"/>
      <c r="D25" s="26"/>
      <c r="E25" s="21"/>
      <c r="F25" s="52"/>
      <c r="G25" s="18"/>
      <c r="H25" s="39"/>
      <c r="I25" s="75"/>
      <c r="J25" s="39"/>
      <c r="K25" s="24"/>
      <c r="L25" s="47"/>
      <c r="M25" s="25"/>
      <c r="N25" s="39"/>
      <c r="O25" s="21"/>
      <c r="P25" s="47"/>
      <c r="Q25" s="75"/>
      <c r="R25" s="26"/>
      <c r="S25" s="18"/>
      <c r="T25" s="26"/>
      <c r="U25" s="18"/>
      <c r="V25" s="39"/>
      <c r="W25" s="62"/>
      <c r="X25" s="39"/>
      <c r="Y25" s="62"/>
      <c r="Z25" s="39"/>
      <c r="AA25" s="62"/>
      <c r="AB25" s="16">
        <f t="shared" si="0"/>
        <v>0</v>
      </c>
      <c r="AC25" s="48" t="s">
        <v>85</v>
      </c>
    </row>
    <row r="26" spans="1:29" ht="15.75">
      <c r="A26" s="29">
        <v>21</v>
      </c>
      <c r="B26" s="142" t="s">
        <v>82</v>
      </c>
      <c r="C26" s="143"/>
      <c r="D26" s="14"/>
      <c r="E26" s="1"/>
      <c r="F26" s="53"/>
      <c r="G26" s="15"/>
      <c r="H26" s="40"/>
      <c r="I26" s="76"/>
      <c r="J26" s="45"/>
      <c r="K26" s="11"/>
      <c r="L26" s="49"/>
      <c r="M26" s="13"/>
      <c r="N26" s="40"/>
      <c r="O26" s="1"/>
      <c r="P26" s="48"/>
      <c r="Q26" s="76"/>
      <c r="R26" s="14"/>
      <c r="S26" s="15"/>
      <c r="T26" s="14"/>
      <c r="U26" s="15"/>
      <c r="V26" s="40"/>
      <c r="W26" s="61"/>
      <c r="X26" s="40"/>
      <c r="Y26" s="61"/>
      <c r="Z26" s="40">
        <v>3</v>
      </c>
      <c r="AA26" s="61">
        <v>70</v>
      </c>
      <c r="AB26" s="16">
        <f t="shared" si="0"/>
        <v>70</v>
      </c>
      <c r="AC26" s="48">
        <v>21</v>
      </c>
    </row>
    <row r="27" spans="1:29" ht="15.75">
      <c r="A27" s="21">
        <v>22</v>
      </c>
      <c r="B27" s="21" t="s">
        <v>79</v>
      </c>
      <c r="C27" s="22"/>
      <c r="D27" s="26"/>
      <c r="E27" s="21"/>
      <c r="F27" s="52"/>
      <c r="G27" s="18"/>
      <c r="H27" s="39"/>
      <c r="I27" s="75"/>
      <c r="J27" s="39">
        <v>10</v>
      </c>
      <c r="K27" s="24"/>
      <c r="L27" s="47">
        <v>42</v>
      </c>
      <c r="M27" s="25"/>
      <c r="N27" s="39"/>
      <c r="O27" s="21"/>
      <c r="P27" s="47"/>
      <c r="Q27" s="75"/>
      <c r="R27" s="26"/>
      <c r="S27" s="18"/>
      <c r="T27" s="26"/>
      <c r="U27" s="18"/>
      <c r="V27" s="39"/>
      <c r="W27" s="62"/>
      <c r="X27" s="39">
        <v>2</v>
      </c>
      <c r="Y27" s="62">
        <v>75</v>
      </c>
      <c r="Z27" s="39"/>
      <c r="AA27" s="62"/>
      <c r="AB27" s="16">
        <f t="shared" si="0"/>
        <v>117</v>
      </c>
      <c r="AC27" s="48">
        <v>18</v>
      </c>
    </row>
    <row r="28" spans="1:29" ht="15.75">
      <c r="A28" s="29">
        <v>23</v>
      </c>
      <c r="B28" s="1" t="s">
        <v>80</v>
      </c>
      <c r="C28" s="3"/>
      <c r="D28" s="14"/>
      <c r="E28" s="1"/>
      <c r="F28" s="53"/>
      <c r="G28" s="15"/>
      <c r="H28" s="40"/>
      <c r="I28" s="76"/>
      <c r="J28" s="34"/>
      <c r="K28" s="11"/>
      <c r="L28" s="50"/>
      <c r="M28" s="13"/>
      <c r="N28" s="40">
        <v>4</v>
      </c>
      <c r="O28" s="1"/>
      <c r="P28" s="48">
        <v>65</v>
      </c>
      <c r="Q28" s="76"/>
      <c r="R28" s="14"/>
      <c r="S28" s="15"/>
      <c r="T28" s="14"/>
      <c r="U28" s="15"/>
      <c r="V28" s="40">
        <v>9</v>
      </c>
      <c r="W28" s="61">
        <v>45</v>
      </c>
      <c r="X28" s="40">
        <v>6</v>
      </c>
      <c r="Y28" s="61">
        <v>56</v>
      </c>
      <c r="Z28" s="40"/>
      <c r="AA28" s="61"/>
      <c r="AB28" s="16">
        <f t="shared" si="0"/>
        <v>166</v>
      </c>
      <c r="AC28" s="48">
        <v>10</v>
      </c>
    </row>
    <row r="29" spans="1:29" ht="15.75">
      <c r="A29" s="21">
        <v>24</v>
      </c>
      <c r="B29" s="21" t="s">
        <v>37</v>
      </c>
      <c r="C29" s="22"/>
      <c r="D29" s="26"/>
      <c r="E29" s="21"/>
      <c r="F29" s="52"/>
      <c r="G29" s="18"/>
      <c r="H29" s="39">
        <v>6</v>
      </c>
      <c r="I29" s="73">
        <v>56</v>
      </c>
      <c r="J29" s="39">
        <v>11</v>
      </c>
      <c r="K29" s="103"/>
      <c r="L29" s="47">
        <v>40</v>
      </c>
      <c r="M29" s="18"/>
      <c r="N29" s="39">
        <v>2</v>
      </c>
      <c r="O29" s="21"/>
      <c r="P29" s="47">
        <v>75</v>
      </c>
      <c r="Q29" s="75"/>
      <c r="R29" s="26"/>
      <c r="S29" s="18"/>
      <c r="T29" s="26"/>
      <c r="U29" s="18"/>
      <c r="V29" s="26"/>
      <c r="W29" s="18"/>
      <c r="X29" s="39">
        <v>3</v>
      </c>
      <c r="Y29" s="62">
        <v>70</v>
      </c>
      <c r="Z29" s="39"/>
      <c r="AA29" s="62"/>
      <c r="AB29" s="16">
        <f t="shared" si="0"/>
        <v>241</v>
      </c>
      <c r="AC29" s="48">
        <v>3</v>
      </c>
    </row>
    <row r="30" spans="1:29" s="65" customFormat="1" ht="15.75">
      <c r="A30" s="29">
        <v>25</v>
      </c>
      <c r="B30" s="29" t="s">
        <v>83</v>
      </c>
      <c r="C30" s="68"/>
      <c r="D30" s="108"/>
      <c r="E30" s="29"/>
      <c r="F30" s="111"/>
      <c r="G30" s="109"/>
      <c r="H30" s="45"/>
      <c r="I30" s="104"/>
      <c r="J30" s="45"/>
      <c r="K30" s="132"/>
      <c r="L30" s="49"/>
      <c r="M30" s="109"/>
      <c r="N30" s="45"/>
      <c r="O30" s="29"/>
      <c r="P30" s="49"/>
      <c r="Q30" s="119"/>
      <c r="R30" s="108"/>
      <c r="S30" s="109"/>
      <c r="T30" s="108"/>
      <c r="U30" s="109"/>
      <c r="V30" s="108"/>
      <c r="W30" s="109"/>
      <c r="X30" s="45"/>
      <c r="Y30" s="63"/>
      <c r="Z30" s="45">
        <v>2</v>
      </c>
      <c r="AA30" s="63">
        <v>75</v>
      </c>
      <c r="AB30" s="16">
        <f t="shared" si="0"/>
        <v>75</v>
      </c>
      <c r="AC30" s="49">
        <v>20</v>
      </c>
    </row>
    <row r="31" spans="4:28" ht="12.75">
      <c r="D31" s="144" t="s">
        <v>59</v>
      </c>
      <c r="E31" s="159"/>
      <c r="F31" s="159"/>
      <c r="G31" s="5"/>
      <c r="H31" s="91"/>
      <c r="I31" s="92"/>
      <c r="J31" s="144" t="s">
        <v>63</v>
      </c>
      <c r="K31" s="159"/>
      <c r="L31" s="159"/>
      <c r="M31" s="5"/>
      <c r="N31" s="144" t="s">
        <v>69</v>
      </c>
      <c r="O31" s="159"/>
      <c r="P31" s="145"/>
      <c r="Q31" s="5"/>
      <c r="R31" s="144" t="s">
        <v>68</v>
      </c>
      <c r="S31" s="145"/>
      <c r="T31" s="144" t="s">
        <v>67</v>
      </c>
      <c r="U31" s="145"/>
      <c r="V31" s="144" t="s">
        <v>59</v>
      </c>
      <c r="W31" s="145"/>
      <c r="X31" s="144"/>
      <c r="Y31" s="145"/>
      <c r="Z31" s="144" t="s">
        <v>55</v>
      </c>
      <c r="AA31" s="145"/>
      <c r="AB31" s="131"/>
    </row>
    <row r="32" spans="4:27" ht="12.75">
      <c r="D32" s="4"/>
      <c r="E32" s="2"/>
      <c r="F32" s="2"/>
      <c r="G32" s="5"/>
      <c r="H32" s="4"/>
      <c r="I32" s="5"/>
      <c r="J32" s="4"/>
      <c r="K32" s="2"/>
      <c r="L32" s="2"/>
      <c r="M32" s="5"/>
      <c r="N32" s="4"/>
      <c r="O32" s="2"/>
      <c r="P32" s="5"/>
      <c r="Q32" s="5"/>
      <c r="R32" s="4"/>
      <c r="S32" s="5"/>
      <c r="T32" s="4"/>
      <c r="U32" s="5"/>
      <c r="V32" s="4"/>
      <c r="W32" s="5"/>
      <c r="X32" s="4"/>
      <c r="Y32" s="5"/>
      <c r="Z32" s="4"/>
      <c r="AA32" s="5"/>
    </row>
    <row r="33" spans="4:27" ht="12.75">
      <c r="D33" s="4"/>
      <c r="E33" s="2"/>
      <c r="F33" s="2"/>
      <c r="G33" s="5"/>
      <c r="H33" s="4"/>
      <c r="I33" s="5"/>
      <c r="J33" s="4"/>
      <c r="K33" s="2"/>
      <c r="L33" s="2"/>
      <c r="M33" s="5"/>
      <c r="N33" s="4"/>
      <c r="O33" s="2"/>
      <c r="P33" s="5"/>
      <c r="Q33" s="5"/>
      <c r="R33" s="4"/>
      <c r="S33" s="5"/>
      <c r="T33" s="4"/>
      <c r="U33" s="5"/>
      <c r="V33" s="4"/>
      <c r="W33" s="5"/>
      <c r="X33" s="4"/>
      <c r="Y33" s="5"/>
      <c r="Z33" s="4"/>
      <c r="AA33" s="5"/>
    </row>
    <row r="34" spans="4:27" ht="13.5" thickBot="1">
      <c r="D34" s="6"/>
      <c r="E34" s="7"/>
      <c r="F34" s="7"/>
      <c r="G34" s="10"/>
      <c r="H34" s="4"/>
      <c r="I34" s="5"/>
      <c r="J34" s="4"/>
      <c r="K34" s="2"/>
      <c r="L34" s="2"/>
      <c r="M34" s="5"/>
      <c r="N34" s="6"/>
      <c r="O34" s="7"/>
      <c r="P34" s="10"/>
      <c r="Q34" s="5"/>
      <c r="R34" s="6"/>
      <c r="S34" s="10"/>
      <c r="T34" s="6"/>
      <c r="U34" s="10"/>
      <c r="V34" s="6"/>
      <c r="W34" s="10"/>
      <c r="X34" s="6"/>
      <c r="Y34" s="10"/>
      <c r="Z34" s="6"/>
      <c r="AA34" s="10"/>
    </row>
    <row r="35" spans="2:27" ht="12.75">
      <c r="B35" t="s">
        <v>15</v>
      </c>
      <c r="D35" s="146" t="s">
        <v>16</v>
      </c>
      <c r="E35" s="147"/>
      <c r="F35" s="147"/>
      <c r="G35" s="148"/>
      <c r="H35" s="149" t="s">
        <v>49</v>
      </c>
      <c r="I35" s="150"/>
      <c r="J35" s="146" t="s">
        <v>31</v>
      </c>
      <c r="K35" s="147"/>
      <c r="L35" s="147"/>
      <c r="M35" s="148"/>
      <c r="N35" s="146" t="s">
        <v>36</v>
      </c>
      <c r="O35" s="147"/>
      <c r="P35" s="147"/>
      <c r="Q35" s="148"/>
      <c r="R35" s="146" t="s">
        <v>46</v>
      </c>
      <c r="S35" s="148"/>
      <c r="T35" s="146" t="s">
        <v>48</v>
      </c>
      <c r="U35" s="148"/>
      <c r="V35" s="66" t="s">
        <v>50</v>
      </c>
      <c r="W35" s="67"/>
      <c r="X35" s="144" t="s">
        <v>52</v>
      </c>
      <c r="Y35" s="145"/>
      <c r="Z35" s="144" t="s">
        <v>54</v>
      </c>
      <c r="AA35" s="145"/>
    </row>
    <row r="36" spans="4:27" ht="13.5" thickBot="1">
      <c r="D36" s="6" t="s">
        <v>42</v>
      </c>
      <c r="E36" s="7" t="s">
        <v>41</v>
      </c>
      <c r="F36" s="87" t="s">
        <v>58</v>
      </c>
      <c r="G36" s="10"/>
      <c r="H36" s="6" t="s">
        <v>81</v>
      </c>
      <c r="I36" s="10"/>
      <c r="J36" s="151" t="s">
        <v>62</v>
      </c>
      <c r="K36" s="163"/>
      <c r="L36" s="163"/>
      <c r="M36" s="10"/>
      <c r="N36" s="6" t="s">
        <v>70</v>
      </c>
      <c r="O36" s="7"/>
      <c r="P36" s="7"/>
      <c r="Q36" s="10"/>
      <c r="R36" s="144" t="s">
        <v>47</v>
      </c>
      <c r="S36" s="145"/>
      <c r="T36" s="144" t="s">
        <v>47</v>
      </c>
      <c r="U36" s="145"/>
      <c r="V36" s="6" t="s">
        <v>60</v>
      </c>
      <c r="W36" s="10"/>
      <c r="X36" s="144" t="s">
        <v>53</v>
      </c>
      <c r="Y36" s="145"/>
      <c r="Z36" s="144" t="s">
        <v>53</v>
      </c>
      <c r="AA36" s="145"/>
    </row>
    <row r="37" spans="4:29" ht="13.5" thickBot="1">
      <c r="D37" s="58" t="s">
        <v>9</v>
      </c>
      <c r="E37" s="33" t="s">
        <v>11</v>
      </c>
      <c r="F37" s="160" t="s">
        <v>10</v>
      </c>
      <c r="G37" s="161"/>
      <c r="H37" s="56" t="s">
        <v>9</v>
      </c>
      <c r="I37" s="57" t="s">
        <v>10</v>
      </c>
      <c r="J37" s="58" t="s">
        <v>9</v>
      </c>
      <c r="K37" s="33" t="s">
        <v>11</v>
      </c>
      <c r="L37" s="160" t="s">
        <v>10</v>
      </c>
      <c r="M37" s="161"/>
      <c r="N37" s="58" t="s">
        <v>9</v>
      </c>
      <c r="O37" s="33" t="s">
        <v>11</v>
      </c>
      <c r="P37" s="160" t="s">
        <v>10</v>
      </c>
      <c r="Q37" s="161"/>
      <c r="R37" s="58" t="s">
        <v>9</v>
      </c>
      <c r="S37" s="37" t="s">
        <v>10</v>
      </c>
      <c r="T37" s="58" t="s">
        <v>9</v>
      </c>
      <c r="U37" s="37" t="s">
        <v>10</v>
      </c>
      <c r="V37" s="58" t="s">
        <v>9</v>
      </c>
      <c r="W37" s="37" t="s">
        <v>10</v>
      </c>
      <c r="X37" s="58" t="s">
        <v>9</v>
      </c>
      <c r="Y37" s="37" t="s">
        <v>10</v>
      </c>
      <c r="Z37" s="58" t="s">
        <v>9</v>
      </c>
      <c r="AA37" s="37" t="s">
        <v>10</v>
      </c>
      <c r="AB37" s="130" t="s">
        <v>56</v>
      </c>
      <c r="AC37" s="101" t="s">
        <v>57</v>
      </c>
    </row>
    <row r="38" spans="4:29" ht="13.5" thickBot="1">
      <c r="D38" s="134"/>
      <c r="E38" s="2"/>
      <c r="F38" s="8"/>
      <c r="G38" s="54"/>
      <c r="H38" s="134"/>
      <c r="I38" s="54"/>
      <c r="J38" s="134"/>
      <c r="K38" s="2"/>
      <c r="L38" s="8"/>
      <c r="M38" s="54"/>
      <c r="N38" s="135"/>
      <c r="O38" s="138"/>
      <c r="P38" s="136"/>
      <c r="Q38" s="54"/>
      <c r="R38" s="135"/>
      <c r="S38" s="137"/>
      <c r="T38" s="135"/>
      <c r="U38" s="137"/>
      <c r="V38" s="135"/>
      <c r="W38" s="137"/>
      <c r="X38" s="135"/>
      <c r="Y38" s="137"/>
      <c r="Z38" s="135"/>
      <c r="AA38" s="137"/>
      <c r="AB38" s="130"/>
      <c r="AC38" s="101"/>
    </row>
    <row r="39" spans="1:29" ht="15.75">
      <c r="A39" s="1">
        <v>1</v>
      </c>
      <c r="B39" s="1" t="s">
        <v>12</v>
      </c>
      <c r="C39" s="3"/>
      <c r="D39" s="43">
        <v>1</v>
      </c>
      <c r="E39" s="101"/>
      <c r="F39" s="63">
        <v>80</v>
      </c>
      <c r="G39" s="77"/>
      <c r="H39" s="83"/>
      <c r="I39" s="77"/>
      <c r="J39" s="40">
        <v>10</v>
      </c>
      <c r="K39" s="11"/>
      <c r="L39" s="48">
        <v>42</v>
      </c>
      <c r="M39" s="60"/>
      <c r="N39" s="46">
        <v>4</v>
      </c>
      <c r="O39" s="35"/>
      <c r="P39" s="88">
        <v>65</v>
      </c>
      <c r="Q39" s="126"/>
      <c r="R39" s="115"/>
      <c r="S39" s="88"/>
      <c r="T39" s="115">
        <v>1</v>
      </c>
      <c r="U39" s="88">
        <v>80</v>
      </c>
      <c r="V39" s="46">
        <v>1</v>
      </c>
      <c r="W39" s="64">
        <v>80</v>
      </c>
      <c r="X39" s="46"/>
      <c r="Y39" s="64"/>
      <c r="Z39" s="46"/>
      <c r="AA39" s="64"/>
      <c r="AB39" s="16">
        <f>F39+I39+L39+P39+S39+U39+W39+Y39+AA39</f>
        <v>347</v>
      </c>
      <c r="AC39" s="139">
        <v>1</v>
      </c>
    </row>
    <row r="40" spans="1:29" ht="15.75">
      <c r="A40" s="21">
        <v>2</v>
      </c>
      <c r="B40" s="21" t="s">
        <v>13</v>
      </c>
      <c r="C40" s="22"/>
      <c r="D40" s="69"/>
      <c r="E40" s="24"/>
      <c r="F40" s="62"/>
      <c r="G40" s="78"/>
      <c r="H40" s="39">
        <v>1</v>
      </c>
      <c r="I40" s="73">
        <v>80</v>
      </c>
      <c r="J40" s="39"/>
      <c r="K40" s="21"/>
      <c r="L40" s="47"/>
      <c r="M40" s="18"/>
      <c r="N40" s="39"/>
      <c r="O40" s="21"/>
      <c r="P40" s="55"/>
      <c r="Q40" s="75"/>
      <c r="R40" s="26"/>
      <c r="S40" s="18"/>
      <c r="T40" s="26"/>
      <c r="U40" s="18"/>
      <c r="V40" s="39">
        <v>2</v>
      </c>
      <c r="W40" s="62">
        <v>75</v>
      </c>
      <c r="X40" s="39"/>
      <c r="Y40" s="62"/>
      <c r="Z40" s="39"/>
      <c r="AA40" s="62"/>
      <c r="AB40" s="16">
        <f aca="true" t="shared" si="1" ref="AB40:AB59">F40+I40+L40+P40+S40+U40+W40+Y40+AA40</f>
        <v>155</v>
      </c>
      <c r="AC40" s="48">
        <v>5</v>
      </c>
    </row>
    <row r="41" spans="1:29" ht="15.75">
      <c r="A41" s="1">
        <v>3</v>
      </c>
      <c r="B41" s="1" t="s">
        <v>14</v>
      </c>
      <c r="C41" s="3"/>
      <c r="D41" s="70"/>
      <c r="E41" s="11"/>
      <c r="F41" s="61"/>
      <c r="G41" s="79"/>
      <c r="H41" s="40"/>
      <c r="I41" s="74"/>
      <c r="J41" s="40">
        <v>13</v>
      </c>
      <c r="K41" s="11"/>
      <c r="L41" s="49">
        <v>36</v>
      </c>
      <c r="M41" s="15"/>
      <c r="N41" s="40"/>
      <c r="O41" s="1"/>
      <c r="P41" s="89"/>
      <c r="Q41" s="76"/>
      <c r="R41" s="14"/>
      <c r="S41" s="15"/>
      <c r="T41" s="14"/>
      <c r="U41" s="15"/>
      <c r="V41" s="40">
        <v>3</v>
      </c>
      <c r="W41" s="61">
        <v>70</v>
      </c>
      <c r="X41" s="40">
        <v>1</v>
      </c>
      <c r="Y41" s="61">
        <v>80</v>
      </c>
      <c r="Z41" s="40"/>
      <c r="AA41" s="61"/>
      <c r="AB41" s="16">
        <f t="shared" si="1"/>
        <v>186</v>
      </c>
      <c r="AC41" s="48">
        <v>3</v>
      </c>
    </row>
    <row r="42" spans="1:29" ht="15.75">
      <c r="A42" s="21">
        <v>4</v>
      </c>
      <c r="B42" s="21" t="s">
        <v>20</v>
      </c>
      <c r="C42" s="22"/>
      <c r="D42" s="41">
        <v>2</v>
      </c>
      <c r="E42" s="23"/>
      <c r="F42" s="62">
        <v>75</v>
      </c>
      <c r="G42" s="78"/>
      <c r="H42" s="39"/>
      <c r="I42" s="73"/>
      <c r="J42" s="39">
        <v>2</v>
      </c>
      <c r="K42" s="24"/>
      <c r="L42" s="47">
        <v>75</v>
      </c>
      <c r="M42" s="18"/>
      <c r="N42" s="39"/>
      <c r="O42" s="21"/>
      <c r="P42" s="55"/>
      <c r="Q42" s="75"/>
      <c r="R42" s="26"/>
      <c r="S42" s="18"/>
      <c r="T42" s="26"/>
      <c r="U42" s="18"/>
      <c r="V42" s="26"/>
      <c r="W42" s="18"/>
      <c r="X42" s="39"/>
      <c r="Y42" s="62"/>
      <c r="Z42" s="39"/>
      <c r="AA42" s="62"/>
      <c r="AB42" s="16">
        <f t="shared" si="1"/>
        <v>150</v>
      </c>
      <c r="AC42" s="48">
        <v>6</v>
      </c>
    </row>
    <row r="43" spans="1:29" s="65" customFormat="1" ht="15.75">
      <c r="A43" s="29">
        <v>5</v>
      </c>
      <c r="B43" s="36" t="s">
        <v>24</v>
      </c>
      <c r="C43" s="68"/>
      <c r="D43" s="108"/>
      <c r="E43" s="29"/>
      <c r="F43" s="109"/>
      <c r="G43" s="119"/>
      <c r="H43" s="45"/>
      <c r="I43" s="104"/>
      <c r="J43" s="123"/>
      <c r="K43" s="118"/>
      <c r="L43" s="124"/>
      <c r="M43" s="109"/>
      <c r="N43" s="45"/>
      <c r="O43" s="29"/>
      <c r="P43" s="110"/>
      <c r="Q43" s="119"/>
      <c r="R43" s="108"/>
      <c r="S43" s="109"/>
      <c r="T43" s="108"/>
      <c r="U43" s="109"/>
      <c r="V43" s="108"/>
      <c r="W43" s="109"/>
      <c r="X43" s="45"/>
      <c r="Y43" s="63"/>
      <c r="Z43" s="45"/>
      <c r="AA43" s="63"/>
      <c r="AB43" s="16">
        <f t="shared" si="1"/>
        <v>0</v>
      </c>
      <c r="AC43" s="49" t="s">
        <v>85</v>
      </c>
    </row>
    <row r="44" spans="1:29" ht="15.75">
      <c r="A44" s="21">
        <v>6</v>
      </c>
      <c r="B44" s="28" t="s">
        <v>25</v>
      </c>
      <c r="C44" s="22"/>
      <c r="D44" s="26"/>
      <c r="E44" s="21"/>
      <c r="F44" s="18"/>
      <c r="G44" s="75"/>
      <c r="H44" s="39"/>
      <c r="I44" s="73"/>
      <c r="J44" s="39">
        <v>9</v>
      </c>
      <c r="K44" s="21"/>
      <c r="L44" s="47">
        <v>45</v>
      </c>
      <c r="M44" s="18"/>
      <c r="N44" s="39"/>
      <c r="O44" s="21"/>
      <c r="P44" s="55"/>
      <c r="Q44" s="75"/>
      <c r="R44" s="26"/>
      <c r="S44" s="18"/>
      <c r="T44" s="26"/>
      <c r="U44" s="18"/>
      <c r="V44" s="26"/>
      <c r="W44" s="18"/>
      <c r="X44" s="39"/>
      <c r="Y44" s="62"/>
      <c r="Z44" s="39"/>
      <c r="AA44" s="62"/>
      <c r="AB44" s="16">
        <f t="shared" si="1"/>
        <v>45</v>
      </c>
      <c r="AC44" s="48">
        <v>14</v>
      </c>
    </row>
    <row r="45" spans="1:29" ht="15.75">
      <c r="A45" s="29">
        <v>7</v>
      </c>
      <c r="B45" s="36" t="s">
        <v>40</v>
      </c>
      <c r="C45" s="68"/>
      <c r="D45" s="14"/>
      <c r="E45" s="1"/>
      <c r="F45" s="15"/>
      <c r="G45" s="76"/>
      <c r="H45" s="14"/>
      <c r="I45" s="76"/>
      <c r="J45" s="40"/>
      <c r="K45" s="1"/>
      <c r="L45" s="48"/>
      <c r="M45" s="15"/>
      <c r="N45" s="40"/>
      <c r="O45" s="1"/>
      <c r="P45" s="89"/>
      <c r="Q45" s="76"/>
      <c r="R45" s="14"/>
      <c r="S45" s="15"/>
      <c r="T45" s="14"/>
      <c r="U45" s="15"/>
      <c r="V45" s="14"/>
      <c r="W45" s="15"/>
      <c r="X45" s="40">
        <v>2</v>
      </c>
      <c r="Y45" s="61">
        <v>75</v>
      </c>
      <c r="Z45" s="40"/>
      <c r="AA45" s="61"/>
      <c r="AB45" s="16">
        <f t="shared" si="1"/>
        <v>75</v>
      </c>
      <c r="AC45" s="48">
        <v>8</v>
      </c>
    </row>
    <row r="46" spans="1:29" ht="15.75">
      <c r="A46" s="21">
        <v>8</v>
      </c>
      <c r="B46" s="28" t="s">
        <v>26</v>
      </c>
      <c r="C46" s="22"/>
      <c r="D46" s="26"/>
      <c r="E46" s="21"/>
      <c r="F46" s="18"/>
      <c r="G46" s="75"/>
      <c r="H46" s="26"/>
      <c r="I46" s="75"/>
      <c r="J46" s="39"/>
      <c r="K46" s="21"/>
      <c r="L46" s="47"/>
      <c r="M46" s="18"/>
      <c r="N46" s="39"/>
      <c r="O46" s="21"/>
      <c r="P46" s="55"/>
      <c r="Q46" s="75"/>
      <c r="R46" s="39">
        <v>1</v>
      </c>
      <c r="S46" s="62">
        <v>80</v>
      </c>
      <c r="T46" s="26"/>
      <c r="U46" s="18"/>
      <c r="V46" s="26"/>
      <c r="W46" s="18"/>
      <c r="X46" s="39"/>
      <c r="Y46" s="62"/>
      <c r="Z46" s="39"/>
      <c r="AA46" s="62"/>
      <c r="AB46" s="16">
        <f t="shared" si="1"/>
        <v>80</v>
      </c>
      <c r="AC46" s="139">
        <v>7</v>
      </c>
    </row>
    <row r="47" spans="1:29" s="65" customFormat="1" ht="15.75">
      <c r="A47" s="29">
        <v>9</v>
      </c>
      <c r="B47" s="29" t="s">
        <v>73</v>
      </c>
      <c r="C47" s="68"/>
      <c r="D47" s="108"/>
      <c r="E47" s="29"/>
      <c r="F47" s="29"/>
      <c r="G47" s="109"/>
      <c r="H47" s="108"/>
      <c r="I47" s="109"/>
      <c r="J47" s="45">
        <v>12</v>
      </c>
      <c r="K47" s="29"/>
      <c r="L47" s="49">
        <v>38</v>
      </c>
      <c r="M47" s="109"/>
      <c r="N47" s="45"/>
      <c r="O47" s="29"/>
      <c r="P47" s="111"/>
      <c r="Q47" s="109"/>
      <c r="R47" s="45"/>
      <c r="S47" s="63"/>
      <c r="T47" s="108"/>
      <c r="U47" s="109"/>
      <c r="V47" s="108"/>
      <c r="W47" s="109"/>
      <c r="X47" s="45"/>
      <c r="Y47" s="63"/>
      <c r="Z47" s="45"/>
      <c r="AA47" s="63"/>
      <c r="AB47" s="16">
        <f t="shared" si="1"/>
        <v>38</v>
      </c>
      <c r="AC47" s="140">
        <v>16</v>
      </c>
    </row>
    <row r="48" spans="1:29" ht="15.75">
      <c r="A48" s="21">
        <v>10</v>
      </c>
      <c r="B48" s="28" t="s">
        <v>27</v>
      </c>
      <c r="C48" s="22"/>
      <c r="D48" s="26"/>
      <c r="E48" s="21"/>
      <c r="F48" s="18"/>
      <c r="G48" s="78"/>
      <c r="H48" s="84"/>
      <c r="I48" s="78"/>
      <c r="J48" s="39">
        <v>5</v>
      </c>
      <c r="K48" s="24"/>
      <c r="L48" s="47">
        <v>60</v>
      </c>
      <c r="M48" s="18"/>
      <c r="N48" s="39"/>
      <c r="O48" s="21"/>
      <c r="P48" s="55"/>
      <c r="Q48" s="75"/>
      <c r="R48" s="26"/>
      <c r="S48" s="18"/>
      <c r="T48" s="26"/>
      <c r="U48" s="18"/>
      <c r="V48" s="26"/>
      <c r="W48" s="18"/>
      <c r="X48" s="39"/>
      <c r="Y48" s="62"/>
      <c r="Z48" s="39"/>
      <c r="AA48" s="62"/>
      <c r="AB48" s="16">
        <f t="shared" si="1"/>
        <v>60</v>
      </c>
      <c r="AC48" s="48">
        <v>11</v>
      </c>
    </row>
    <row r="49" spans="1:29" ht="15.75">
      <c r="A49" s="29">
        <v>11</v>
      </c>
      <c r="B49" s="36" t="s">
        <v>34</v>
      </c>
      <c r="C49" s="68"/>
      <c r="D49" s="14"/>
      <c r="E49" s="1"/>
      <c r="F49" s="13"/>
      <c r="G49" s="79"/>
      <c r="H49" s="71"/>
      <c r="I49" s="79"/>
      <c r="J49" s="40">
        <v>1</v>
      </c>
      <c r="K49" s="11"/>
      <c r="L49" s="48">
        <v>80</v>
      </c>
      <c r="M49" s="15"/>
      <c r="N49" s="40"/>
      <c r="O49" s="1"/>
      <c r="P49" s="89"/>
      <c r="Q49" s="76"/>
      <c r="R49" s="14"/>
      <c r="S49" s="15"/>
      <c r="T49" s="14"/>
      <c r="U49" s="15"/>
      <c r="V49" s="14"/>
      <c r="W49" s="15"/>
      <c r="X49" s="40">
        <v>1</v>
      </c>
      <c r="Y49" s="61">
        <v>80</v>
      </c>
      <c r="Z49" s="40"/>
      <c r="AA49" s="61"/>
      <c r="AB49" s="16">
        <f t="shared" si="1"/>
        <v>160</v>
      </c>
      <c r="AC49" s="48">
        <v>4</v>
      </c>
    </row>
    <row r="50" spans="1:29" ht="15.75">
      <c r="A50" s="21">
        <v>12</v>
      </c>
      <c r="B50" s="28" t="s">
        <v>74</v>
      </c>
      <c r="C50" s="22"/>
      <c r="D50" s="26"/>
      <c r="E50" s="21"/>
      <c r="F50" s="18"/>
      <c r="G50" s="75"/>
      <c r="H50" s="26"/>
      <c r="I50" s="75"/>
      <c r="J50" s="39">
        <v>3</v>
      </c>
      <c r="K50" s="24"/>
      <c r="L50" s="47">
        <v>70</v>
      </c>
      <c r="M50" s="25"/>
      <c r="N50" s="39"/>
      <c r="O50" s="21"/>
      <c r="P50" s="55"/>
      <c r="Q50" s="75"/>
      <c r="R50" s="26"/>
      <c r="S50" s="18"/>
      <c r="T50" s="26"/>
      <c r="U50" s="18"/>
      <c r="V50" s="26"/>
      <c r="W50" s="18"/>
      <c r="X50" s="39"/>
      <c r="Y50" s="62"/>
      <c r="Z50" s="39"/>
      <c r="AA50" s="62"/>
      <c r="AB50" s="16">
        <f t="shared" si="1"/>
        <v>70</v>
      </c>
      <c r="AC50" s="48">
        <v>9</v>
      </c>
    </row>
    <row r="51" spans="1:29" ht="15.75">
      <c r="A51" s="29">
        <v>13</v>
      </c>
      <c r="B51" s="153" t="s">
        <v>38</v>
      </c>
      <c r="C51" s="154"/>
      <c r="D51" s="14"/>
      <c r="E51" s="1"/>
      <c r="F51" s="15"/>
      <c r="G51" s="80"/>
      <c r="H51" s="85"/>
      <c r="I51" s="80"/>
      <c r="J51" s="112">
        <v>11</v>
      </c>
      <c r="K51" s="113"/>
      <c r="L51" s="114">
        <v>40</v>
      </c>
      <c r="M51" s="15"/>
      <c r="N51" s="40"/>
      <c r="O51" s="1"/>
      <c r="P51" s="89"/>
      <c r="Q51" s="76"/>
      <c r="R51" s="14"/>
      <c r="S51" s="15"/>
      <c r="T51" s="14"/>
      <c r="U51" s="15"/>
      <c r="V51" s="14"/>
      <c r="W51" s="15"/>
      <c r="X51" s="40"/>
      <c r="Y51" s="61"/>
      <c r="Z51" s="40"/>
      <c r="AA51" s="61"/>
      <c r="AB51" s="16">
        <f t="shared" si="1"/>
        <v>40</v>
      </c>
      <c r="AC51" s="48">
        <v>15</v>
      </c>
    </row>
    <row r="52" spans="1:29" ht="15.75">
      <c r="A52" s="21">
        <v>14</v>
      </c>
      <c r="B52" s="28" t="s">
        <v>75</v>
      </c>
      <c r="C52" s="22"/>
      <c r="D52" s="26"/>
      <c r="E52" s="21"/>
      <c r="F52" s="18"/>
      <c r="G52" s="81"/>
      <c r="H52" s="86"/>
      <c r="I52" s="81"/>
      <c r="J52" s="39">
        <v>6</v>
      </c>
      <c r="K52" s="24"/>
      <c r="L52" s="47">
        <v>56</v>
      </c>
      <c r="M52" s="18"/>
      <c r="N52" s="39"/>
      <c r="O52" s="21"/>
      <c r="P52" s="55"/>
      <c r="Q52" s="75"/>
      <c r="R52" s="26"/>
      <c r="S52" s="18"/>
      <c r="T52" s="26"/>
      <c r="U52" s="18"/>
      <c r="V52" s="26"/>
      <c r="W52" s="18"/>
      <c r="X52" s="39"/>
      <c r="Y52" s="62"/>
      <c r="Z52" s="39"/>
      <c r="AA52" s="62"/>
      <c r="AB52" s="16">
        <f t="shared" si="1"/>
        <v>56</v>
      </c>
      <c r="AC52" s="48">
        <v>12</v>
      </c>
    </row>
    <row r="53" spans="1:29" ht="15.75">
      <c r="A53" s="29">
        <v>15</v>
      </c>
      <c r="B53" s="36" t="s">
        <v>35</v>
      </c>
      <c r="C53" s="68"/>
      <c r="D53" s="14"/>
      <c r="E53" s="1"/>
      <c r="F53" s="15"/>
      <c r="G53" s="80"/>
      <c r="H53" s="85"/>
      <c r="I53" s="80"/>
      <c r="J53" s="40">
        <v>8</v>
      </c>
      <c r="K53" s="11"/>
      <c r="L53" s="49">
        <v>48</v>
      </c>
      <c r="M53" s="15"/>
      <c r="N53" s="40"/>
      <c r="O53" s="1"/>
      <c r="P53" s="89"/>
      <c r="Q53" s="76"/>
      <c r="R53" s="14"/>
      <c r="S53" s="15"/>
      <c r="T53" s="14"/>
      <c r="U53" s="15"/>
      <c r="V53" s="14"/>
      <c r="W53" s="15"/>
      <c r="X53" s="40"/>
      <c r="Y53" s="61"/>
      <c r="Z53" s="40"/>
      <c r="AA53" s="61"/>
      <c r="AB53" s="16">
        <f t="shared" si="1"/>
        <v>48</v>
      </c>
      <c r="AC53" s="48">
        <v>13</v>
      </c>
    </row>
    <row r="54" spans="1:29" ht="15.75">
      <c r="A54" s="21">
        <v>16</v>
      </c>
      <c r="B54" s="155" t="s">
        <v>39</v>
      </c>
      <c r="C54" s="156"/>
      <c r="D54" s="26"/>
      <c r="E54" s="21"/>
      <c r="F54" s="18"/>
      <c r="G54" s="81"/>
      <c r="H54" s="86"/>
      <c r="I54" s="81"/>
      <c r="J54" s="39">
        <v>4</v>
      </c>
      <c r="K54" s="24"/>
      <c r="L54" s="47">
        <v>65</v>
      </c>
      <c r="M54" s="18"/>
      <c r="N54" s="39"/>
      <c r="O54" s="21"/>
      <c r="P54" s="55"/>
      <c r="Q54" s="75"/>
      <c r="R54" s="26"/>
      <c r="S54" s="18"/>
      <c r="T54" s="26"/>
      <c r="U54" s="18"/>
      <c r="V54" s="26"/>
      <c r="W54" s="18"/>
      <c r="X54" s="39"/>
      <c r="Y54" s="62"/>
      <c r="Z54" s="39"/>
      <c r="AA54" s="62"/>
      <c r="AB54" s="16">
        <f t="shared" si="1"/>
        <v>65</v>
      </c>
      <c r="AC54" s="48">
        <v>10</v>
      </c>
    </row>
    <row r="55" spans="1:29" ht="15.75">
      <c r="A55" s="29">
        <v>17</v>
      </c>
      <c r="B55" s="36" t="s">
        <v>72</v>
      </c>
      <c r="C55" s="68"/>
      <c r="D55" s="14"/>
      <c r="E55" s="1"/>
      <c r="F55" s="15"/>
      <c r="G55" s="80"/>
      <c r="H55" s="85"/>
      <c r="I55" s="80"/>
      <c r="J55" s="40">
        <v>7</v>
      </c>
      <c r="K55" s="11"/>
      <c r="L55" s="48">
        <v>52</v>
      </c>
      <c r="M55" s="15"/>
      <c r="N55" s="40">
        <v>2</v>
      </c>
      <c r="O55" s="1"/>
      <c r="P55" s="89">
        <v>75</v>
      </c>
      <c r="Q55" s="76"/>
      <c r="R55" s="14"/>
      <c r="S55" s="15"/>
      <c r="T55" s="14"/>
      <c r="U55" s="15"/>
      <c r="V55" s="14"/>
      <c r="W55" s="15"/>
      <c r="X55" s="40">
        <v>3</v>
      </c>
      <c r="Y55" s="61">
        <v>70</v>
      </c>
      <c r="Z55" s="40"/>
      <c r="AA55" s="61"/>
      <c r="AB55" s="16">
        <f t="shared" si="1"/>
        <v>197</v>
      </c>
      <c r="AC55" s="48">
        <v>2</v>
      </c>
    </row>
    <row r="56" spans="1:29" ht="15.75">
      <c r="A56" s="21">
        <v>18</v>
      </c>
      <c r="B56" s="21" t="s">
        <v>43</v>
      </c>
      <c r="C56" s="22"/>
      <c r="D56" s="26"/>
      <c r="E56" s="21"/>
      <c r="F56" s="18"/>
      <c r="G56" s="75"/>
      <c r="H56" s="26"/>
      <c r="I56" s="75"/>
      <c r="J56" s="39"/>
      <c r="K56" s="21"/>
      <c r="L56" s="52"/>
      <c r="M56" s="18"/>
      <c r="N56" s="39">
        <v>3</v>
      </c>
      <c r="O56" s="21"/>
      <c r="P56" s="55">
        <v>70</v>
      </c>
      <c r="Q56" s="75"/>
      <c r="R56" s="26"/>
      <c r="S56" s="18"/>
      <c r="T56" s="26"/>
      <c r="U56" s="18"/>
      <c r="V56" s="26"/>
      <c r="W56" s="18"/>
      <c r="X56" s="39"/>
      <c r="Y56" s="62"/>
      <c r="Z56" s="39"/>
      <c r="AA56" s="62"/>
      <c r="AB56" s="16">
        <f t="shared" si="1"/>
        <v>70</v>
      </c>
      <c r="AC56" s="48">
        <v>9</v>
      </c>
    </row>
    <row r="57" spans="1:29" ht="15.75">
      <c r="A57" s="29">
        <v>19</v>
      </c>
      <c r="B57" s="29" t="s">
        <v>44</v>
      </c>
      <c r="C57" s="68"/>
      <c r="D57" s="108"/>
      <c r="E57" s="29"/>
      <c r="F57" s="109"/>
      <c r="G57" s="119"/>
      <c r="H57" s="108"/>
      <c r="I57" s="119"/>
      <c r="J57" s="108"/>
      <c r="K57" s="29"/>
      <c r="L57" s="29"/>
      <c r="M57" s="109"/>
      <c r="N57" s="45"/>
      <c r="O57" s="29"/>
      <c r="P57" s="110"/>
      <c r="Q57" s="119"/>
      <c r="R57" s="108"/>
      <c r="S57" s="109"/>
      <c r="T57" s="108"/>
      <c r="U57" s="109"/>
      <c r="V57" s="108"/>
      <c r="W57" s="109"/>
      <c r="X57" s="45"/>
      <c r="Y57" s="63"/>
      <c r="Z57" s="45">
        <v>4</v>
      </c>
      <c r="AA57" s="63">
        <v>65</v>
      </c>
      <c r="AB57" s="16">
        <f t="shared" si="1"/>
        <v>65</v>
      </c>
      <c r="AC57" s="48">
        <v>10</v>
      </c>
    </row>
    <row r="58" spans="1:29" ht="15.75">
      <c r="A58" s="93">
        <v>20</v>
      </c>
      <c r="B58" s="93" t="s">
        <v>45</v>
      </c>
      <c r="C58" s="94"/>
      <c r="D58" s="95"/>
      <c r="E58" s="93"/>
      <c r="F58" s="97"/>
      <c r="G58" s="96"/>
      <c r="H58" s="95"/>
      <c r="I58" s="96"/>
      <c r="J58" s="95"/>
      <c r="K58" s="93"/>
      <c r="L58" s="93"/>
      <c r="M58" s="97"/>
      <c r="N58" s="98"/>
      <c r="O58" s="93"/>
      <c r="P58" s="116"/>
      <c r="Q58" s="96"/>
      <c r="R58" s="95"/>
      <c r="S58" s="97"/>
      <c r="T58" s="95"/>
      <c r="U58" s="97"/>
      <c r="V58" s="95"/>
      <c r="W58" s="97"/>
      <c r="X58" s="98"/>
      <c r="Y58" s="99"/>
      <c r="Z58" s="98"/>
      <c r="AA58" s="99"/>
      <c r="AB58" s="16">
        <f t="shared" si="1"/>
        <v>0</v>
      </c>
      <c r="AC58" s="114" t="s">
        <v>85</v>
      </c>
    </row>
    <row r="59" spans="1:29" s="65" customFormat="1" ht="16.5" thickBot="1">
      <c r="A59" s="29">
        <v>21</v>
      </c>
      <c r="B59" s="29" t="s">
        <v>71</v>
      </c>
      <c r="C59" s="68"/>
      <c r="D59" s="120"/>
      <c r="E59" s="121"/>
      <c r="F59" s="121"/>
      <c r="G59" s="122"/>
      <c r="H59" s="120"/>
      <c r="I59" s="122"/>
      <c r="J59" s="120"/>
      <c r="K59" s="121"/>
      <c r="L59" s="121"/>
      <c r="M59" s="122"/>
      <c r="N59" s="127">
        <v>1</v>
      </c>
      <c r="O59" s="128"/>
      <c r="P59" s="129">
        <v>80</v>
      </c>
      <c r="Q59" s="122"/>
      <c r="R59" s="120"/>
      <c r="S59" s="122"/>
      <c r="T59" s="120"/>
      <c r="U59" s="122"/>
      <c r="V59" s="120"/>
      <c r="W59" s="122"/>
      <c r="X59" s="120"/>
      <c r="Y59" s="122"/>
      <c r="Z59" s="120"/>
      <c r="AA59" s="122"/>
      <c r="AB59" s="16">
        <f t="shared" si="1"/>
        <v>80</v>
      </c>
      <c r="AC59" s="141">
        <v>7</v>
      </c>
    </row>
    <row r="60" ht="12.75">
      <c r="AB60" s="131"/>
    </row>
  </sheetData>
  <sheetProtection/>
  <autoFilter ref="A38:AC59"/>
  <mergeCells count="43">
    <mergeCell ref="Z36:AA36"/>
    <mergeCell ref="X3:Y3"/>
    <mergeCell ref="X4:Y4"/>
    <mergeCell ref="X31:Y31"/>
    <mergeCell ref="Z3:AA3"/>
    <mergeCell ref="Z4:AA4"/>
    <mergeCell ref="Z31:AA31"/>
    <mergeCell ref="Z35:AA35"/>
    <mergeCell ref="X35:Y35"/>
    <mergeCell ref="X36:Y36"/>
    <mergeCell ref="F37:G37"/>
    <mergeCell ref="N35:Q35"/>
    <mergeCell ref="P37:Q37"/>
    <mergeCell ref="J35:M35"/>
    <mergeCell ref="H35:I35"/>
    <mergeCell ref="J36:L36"/>
    <mergeCell ref="D3:G3"/>
    <mergeCell ref="N3:Q3"/>
    <mergeCell ref="P5:Q5"/>
    <mergeCell ref="L5:M5"/>
    <mergeCell ref="J3:M3"/>
    <mergeCell ref="H3:I3"/>
    <mergeCell ref="J4:L4"/>
    <mergeCell ref="B51:C51"/>
    <mergeCell ref="B54:C54"/>
    <mergeCell ref="R4:S4"/>
    <mergeCell ref="R31:S31"/>
    <mergeCell ref="R36:S36"/>
    <mergeCell ref="F5:G5"/>
    <mergeCell ref="D31:F31"/>
    <mergeCell ref="J31:L31"/>
    <mergeCell ref="N31:P31"/>
    <mergeCell ref="L37:M37"/>
    <mergeCell ref="B26:C26"/>
    <mergeCell ref="V31:W31"/>
    <mergeCell ref="T36:U36"/>
    <mergeCell ref="T31:U31"/>
    <mergeCell ref="D35:G35"/>
    <mergeCell ref="R3:S3"/>
    <mergeCell ref="T3:U3"/>
    <mergeCell ref="T4:U4"/>
    <mergeCell ref="R35:S35"/>
    <mergeCell ref="T35:U35"/>
  </mergeCells>
  <printOptions/>
  <pageMargins left="0.17" right="0.16" top="0.6" bottom="0.26" header="0.5" footer="0.17"/>
  <pageSetup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7"/>
  <sheetViews>
    <sheetView zoomScalePageLayoutView="0" workbookViewId="0" topLeftCell="A1">
      <selection activeCell="D27" sqref="D27"/>
    </sheetView>
  </sheetViews>
  <sheetFormatPr defaultColWidth="9.00390625" defaultRowHeight="12.75"/>
  <sheetData>
    <row r="1" ht="12.75">
      <c r="AB1" t="s">
        <v>84</v>
      </c>
    </row>
    <row r="2" ht="13.5" thickBot="1"/>
    <row r="3" spans="1:28" ht="15.75">
      <c r="A3" s="1">
        <v>1</v>
      </c>
      <c r="B3" s="1" t="s">
        <v>1</v>
      </c>
      <c r="C3" s="3"/>
      <c r="D3" s="42">
        <v>2</v>
      </c>
      <c r="E3" s="12"/>
      <c r="F3" s="48">
        <v>75</v>
      </c>
      <c r="G3" s="117"/>
      <c r="H3" s="82"/>
      <c r="I3" s="72"/>
      <c r="J3" s="44">
        <v>6</v>
      </c>
      <c r="K3" s="8"/>
      <c r="L3" s="51">
        <v>56</v>
      </c>
      <c r="M3" s="54"/>
      <c r="N3" s="46"/>
      <c r="O3" s="35"/>
      <c r="P3" s="90"/>
      <c r="Q3" s="125"/>
      <c r="R3" s="59"/>
      <c r="S3" s="60"/>
      <c r="T3" s="46"/>
      <c r="U3" s="64"/>
      <c r="V3" s="46">
        <v>1</v>
      </c>
      <c r="W3" s="64">
        <v>80</v>
      </c>
      <c r="X3" s="46"/>
      <c r="Y3" s="64"/>
      <c r="Z3" s="46"/>
      <c r="AA3" s="64"/>
      <c r="AB3" s="16">
        <f aca="true" t="shared" si="0" ref="AB3:AB27">F3+I3+L3+P3+S3+U3+W3+Y3+AA3</f>
        <v>211</v>
      </c>
    </row>
    <row r="4" spans="1:28" ht="15.75">
      <c r="A4" s="21">
        <v>2</v>
      </c>
      <c r="B4" s="21" t="s">
        <v>2</v>
      </c>
      <c r="C4" s="22"/>
      <c r="D4" s="41"/>
      <c r="E4" s="24"/>
      <c r="F4" s="47"/>
      <c r="G4" s="25"/>
      <c r="H4" s="39"/>
      <c r="I4" s="73"/>
      <c r="J4" s="39">
        <v>13</v>
      </c>
      <c r="K4" s="24"/>
      <c r="L4" s="47">
        <v>36</v>
      </c>
      <c r="M4" s="25"/>
      <c r="N4" s="39"/>
      <c r="O4" s="21"/>
      <c r="P4" s="47"/>
      <c r="Q4" s="75"/>
      <c r="R4" s="40">
        <v>4</v>
      </c>
      <c r="S4" s="61">
        <v>65</v>
      </c>
      <c r="T4" s="40"/>
      <c r="U4" s="61"/>
      <c r="V4" s="40">
        <v>2</v>
      </c>
      <c r="W4" s="61">
        <v>75</v>
      </c>
      <c r="X4" s="40">
        <v>12</v>
      </c>
      <c r="Y4" s="61">
        <v>38</v>
      </c>
      <c r="Z4" s="40"/>
      <c r="AA4" s="61"/>
      <c r="AB4" s="16">
        <f t="shared" si="0"/>
        <v>214</v>
      </c>
    </row>
    <row r="5" spans="1:28" ht="15.75">
      <c r="A5" s="1">
        <v>3</v>
      </c>
      <c r="B5" s="1" t="s">
        <v>76</v>
      </c>
      <c r="C5" s="3"/>
      <c r="D5" s="102">
        <v>3</v>
      </c>
      <c r="E5" s="72">
        <v>70</v>
      </c>
      <c r="F5" s="72">
        <v>70</v>
      </c>
      <c r="G5" s="13"/>
      <c r="H5" s="40">
        <v>8</v>
      </c>
      <c r="I5" s="74">
        <v>48</v>
      </c>
      <c r="J5" s="45">
        <v>3</v>
      </c>
      <c r="K5" s="11"/>
      <c r="L5" s="49">
        <v>70</v>
      </c>
      <c r="M5" s="13"/>
      <c r="N5" s="40">
        <v>5</v>
      </c>
      <c r="O5" s="1"/>
      <c r="P5" s="48">
        <v>60</v>
      </c>
      <c r="Q5" s="76"/>
      <c r="R5" s="40"/>
      <c r="S5" s="61"/>
      <c r="T5" s="40"/>
      <c r="U5" s="61"/>
      <c r="V5" s="40"/>
      <c r="W5" s="61"/>
      <c r="X5" s="133">
        <v>1</v>
      </c>
      <c r="Y5" s="61">
        <v>80</v>
      </c>
      <c r="Z5" s="40"/>
      <c r="AA5" s="61"/>
      <c r="AB5" s="16">
        <f t="shared" si="0"/>
        <v>328</v>
      </c>
    </row>
    <row r="6" spans="1:28" ht="15.75">
      <c r="A6" s="21">
        <v>4</v>
      </c>
      <c r="B6" s="21" t="s">
        <v>3</v>
      </c>
      <c r="C6" s="22"/>
      <c r="D6" s="41"/>
      <c r="E6" s="24"/>
      <c r="F6" s="47"/>
      <c r="G6" s="25"/>
      <c r="H6" s="39"/>
      <c r="I6" s="73"/>
      <c r="J6" s="39"/>
      <c r="K6" s="24"/>
      <c r="L6" s="47"/>
      <c r="M6" s="25"/>
      <c r="N6" s="39"/>
      <c r="O6" s="21"/>
      <c r="P6" s="47"/>
      <c r="Q6" s="75"/>
      <c r="R6" s="39"/>
      <c r="S6" s="18"/>
      <c r="T6" s="39"/>
      <c r="U6" s="62"/>
      <c r="V6" s="39">
        <v>8</v>
      </c>
      <c r="W6" s="62">
        <v>48</v>
      </c>
      <c r="X6" s="39">
        <v>4</v>
      </c>
      <c r="Y6" s="62">
        <v>65</v>
      </c>
      <c r="Z6" s="39"/>
      <c r="AA6" s="62"/>
      <c r="AB6" s="16">
        <f t="shared" si="0"/>
        <v>113</v>
      </c>
    </row>
    <row r="7" spans="1:28" ht="15.75">
      <c r="A7" s="1">
        <v>5</v>
      </c>
      <c r="B7" s="1" t="s">
        <v>4</v>
      </c>
      <c r="C7" s="3"/>
      <c r="D7" s="45">
        <v>4</v>
      </c>
      <c r="E7" s="118"/>
      <c r="F7" s="49">
        <v>65</v>
      </c>
      <c r="G7" s="13"/>
      <c r="H7" s="40"/>
      <c r="I7" s="74"/>
      <c r="J7" s="45">
        <v>7</v>
      </c>
      <c r="K7" s="11"/>
      <c r="L7" s="49">
        <v>52</v>
      </c>
      <c r="M7" s="13"/>
      <c r="N7" s="40"/>
      <c r="O7" s="1"/>
      <c r="P7" s="48"/>
      <c r="Q7" s="76"/>
      <c r="R7" s="14"/>
      <c r="S7" s="15"/>
      <c r="T7" s="14"/>
      <c r="U7" s="15"/>
      <c r="V7" s="14"/>
      <c r="W7" s="76"/>
      <c r="X7" s="40"/>
      <c r="Y7" s="61"/>
      <c r="Z7" s="40"/>
      <c r="AA7" s="61"/>
      <c r="AB7" s="16">
        <f t="shared" si="0"/>
        <v>117</v>
      </c>
    </row>
    <row r="8" spans="1:28" ht="15.75">
      <c r="A8" s="21">
        <v>6</v>
      </c>
      <c r="B8" s="21" t="s">
        <v>5</v>
      </c>
      <c r="C8" s="22"/>
      <c r="D8" s="41"/>
      <c r="E8" s="24"/>
      <c r="F8" s="47"/>
      <c r="G8" s="25"/>
      <c r="H8" s="39"/>
      <c r="I8" s="73"/>
      <c r="J8" s="39">
        <v>1</v>
      </c>
      <c r="K8" s="24"/>
      <c r="L8" s="47">
        <v>80</v>
      </c>
      <c r="M8" s="25"/>
      <c r="N8" s="39"/>
      <c r="O8" s="21"/>
      <c r="P8" s="47"/>
      <c r="Q8" s="75"/>
      <c r="R8" s="45">
        <v>1</v>
      </c>
      <c r="S8" s="63">
        <v>80</v>
      </c>
      <c r="T8" s="45">
        <v>1</v>
      </c>
      <c r="U8" s="63">
        <v>80</v>
      </c>
      <c r="V8" s="45">
        <v>10</v>
      </c>
      <c r="W8" s="63">
        <v>42</v>
      </c>
      <c r="X8" s="45">
        <v>11</v>
      </c>
      <c r="Y8" s="63">
        <v>40</v>
      </c>
      <c r="Z8" s="45"/>
      <c r="AA8" s="63"/>
      <c r="AB8" s="16">
        <f t="shared" si="0"/>
        <v>322</v>
      </c>
    </row>
    <row r="9" spans="1:28" ht="15.75">
      <c r="A9" s="1">
        <v>7</v>
      </c>
      <c r="B9" s="1" t="s">
        <v>6</v>
      </c>
      <c r="C9" s="3"/>
      <c r="D9" s="42"/>
      <c r="E9" s="11"/>
      <c r="F9" s="48"/>
      <c r="G9" s="13"/>
      <c r="H9" s="40"/>
      <c r="I9" s="74"/>
      <c r="J9" s="45"/>
      <c r="K9" s="11"/>
      <c r="L9" s="49"/>
      <c r="M9" s="13"/>
      <c r="N9" s="40"/>
      <c r="O9" s="1"/>
      <c r="P9" s="48"/>
      <c r="Q9" s="76"/>
      <c r="R9" s="40"/>
      <c r="S9" s="61"/>
      <c r="T9" s="40"/>
      <c r="U9" s="61"/>
      <c r="V9" s="102">
        <v>3</v>
      </c>
      <c r="W9" s="72">
        <v>70</v>
      </c>
      <c r="X9" s="40">
        <v>7</v>
      </c>
      <c r="Y9" s="61">
        <v>52</v>
      </c>
      <c r="Z9" s="40"/>
      <c r="AA9" s="61"/>
      <c r="AB9" s="16">
        <f t="shared" si="0"/>
        <v>122</v>
      </c>
    </row>
    <row r="10" spans="1:28" ht="15.75">
      <c r="A10" s="21">
        <v>8</v>
      </c>
      <c r="B10" s="21" t="s">
        <v>7</v>
      </c>
      <c r="C10" s="22"/>
      <c r="D10" s="41"/>
      <c r="E10" s="23"/>
      <c r="F10" s="47"/>
      <c r="G10" s="25"/>
      <c r="H10" s="39"/>
      <c r="I10" s="73"/>
      <c r="J10" s="39">
        <v>14</v>
      </c>
      <c r="K10" s="24"/>
      <c r="L10" s="47">
        <v>34</v>
      </c>
      <c r="M10" s="25"/>
      <c r="N10" s="39"/>
      <c r="O10" s="21"/>
      <c r="P10" s="47"/>
      <c r="Q10" s="75"/>
      <c r="R10" s="40">
        <v>3</v>
      </c>
      <c r="S10" s="61">
        <v>70</v>
      </c>
      <c r="T10" s="40">
        <v>2</v>
      </c>
      <c r="U10" s="61">
        <v>75</v>
      </c>
      <c r="V10" s="14"/>
      <c r="W10" s="15"/>
      <c r="X10" s="40"/>
      <c r="Y10" s="61"/>
      <c r="Z10" s="40"/>
      <c r="AA10" s="61"/>
      <c r="AB10" s="16">
        <f t="shared" si="0"/>
        <v>179</v>
      </c>
    </row>
    <row r="11" spans="1:28" ht="15.75">
      <c r="A11" s="1">
        <v>9</v>
      </c>
      <c r="B11" s="1" t="s">
        <v>8</v>
      </c>
      <c r="C11" s="3"/>
      <c r="D11" s="42"/>
      <c r="E11" s="11"/>
      <c r="F11" s="48"/>
      <c r="G11" s="13"/>
      <c r="H11" s="40"/>
      <c r="I11" s="74"/>
      <c r="J11" s="45">
        <v>8</v>
      </c>
      <c r="K11" s="11"/>
      <c r="L11" s="49">
        <v>48</v>
      </c>
      <c r="M11" s="13"/>
      <c r="N11" s="40"/>
      <c r="O11" s="1"/>
      <c r="P11" s="48"/>
      <c r="Q11" s="76"/>
      <c r="R11" s="14"/>
      <c r="S11" s="15"/>
      <c r="T11" s="14"/>
      <c r="U11" s="15"/>
      <c r="V11" s="40"/>
      <c r="W11" s="61"/>
      <c r="X11" s="40"/>
      <c r="Y11" s="61"/>
      <c r="Z11" s="40">
        <v>3</v>
      </c>
      <c r="AA11" s="61">
        <v>70</v>
      </c>
      <c r="AB11" s="16">
        <f t="shared" si="0"/>
        <v>118</v>
      </c>
    </row>
    <row r="12" spans="1:28" ht="15.75">
      <c r="A12" s="21">
        <v>10</v>
      </c>
      <c r="B12" s="21" t="s">
        <v>17</v>
      </c>
      <c r="C12" s="22"/>
      <c r="D12" s="41">
        <v>1</v>
      </c>
      <c r="E12" s="23"/>
      <c r="F12" s="47">
        <v>80</v>
      </c>
      <c r="G12" s="25"/>
      <c r="H12" s="39"/>
      <c r="I12" s="73"/>
      <c r="J12" s="39">
        <v>12</v>
      </c>
      <c r="K12" s="24"/>
      <c r="L12" s="47">
        <v>38</v>
      </c>
      <c r="M12" s="25"/>
      <c r="N12" s="39"/>
      <c r="O12" s="21"/>
      <c r="P12" s="47"/>
      <c r="Q12" s="75"/>
      <c r="R12" s="39"/>
      <c r="S12" s="62"/>
      <c r="T12" s="39"/>
      <c r="U12" s="62"/>
      <c r="V12" s="39"/>
      <c r="W12" s="62"/>
      <c r="X12" s="39"/>
      <c r="Y12" s="62"/>
      <c r="Z12" s="39">
        <v>5</v>
      </c>
      <c r="AA12" s="62">
        <v>60</v>
      </c>
      <c r="AB12" s="16">
        <f t="shared" si="0"/>
        <v>178</v>
      </c>
    </row>
    <row r="13" spans="1:28" ht="15.75">
      <c r="A13" s="32">
        <v>11</v>
      </c>
      <c r="B13" t="s">
        <v>33</v>
      </c>
      <c r="D13" s="14"/>
      <c r="E13" s="1"/>
      <c r="F13" s="53"/>
      <c r="G13" s="15"/>
      <c r="H13" s="14"/>
      <c r="I13" s="76"/>
      <c r="J13" s="40">
        <v>5</v>
      </c>
      <c r="K13" s="11"/>
      <c r="L13" s="48">
        <v>60</v>
      </c>
      <c r="M13" s="100"/>
      <c r="N13" s="45"/>
      <c r="O13" s="29"/>
      <c r="P13" s="49"/>
      <c r="Q13" s="119"/>
      <c r="R13" s="39"/>
      <c r="S13" s="62"/>
      <c r="T13" s="39"/>
      <c r="U13" s="62"/>
      <c r="V13" s="39">
        <v>4</v>
      </c>
      <c r="W13" s="62">
        <v>65</v>
      </c>
      <c r="X13" s="39">
        <v>5</v>
      </c>
      <c r="Y13" s="62">
        <v>60</v>
      </c>
      <c r="Z13" s="39"/>
      <c r="AA13" s="62"/>
      <c r="AB13" s="16">
        <f t="shared" si="0"/>
        <v>185</v>
      </c>
    </row>
    <row r="14" spans="1:28" ht="15.75">
      <c r="A14" s="21">
        <v>12</v>
      </c>
      <c r="B14" s="21" t="s">
        <v>18</v>
      </c>
      <c r="C14" s="22"/>
      <c r="D14" s="41"/>
      <c r="E14" s="23"/>
      <c r="F14" s="47"/>
      <c r="G14" s="25"/>
      <c r="H14" s="39">
        <v>2</v>
      </c>
      <c r="I14" s="73">
        <v>75</v>
      </c>
      <c r="J14" s="39"/>
      <c r="K14" s="24"/>
      <c r="L14" s="47"/>
      <c r="M14" s="25"/>
      <c r="N14" s="39">
        <v>6</v>
      </c>
      <c r="O14" s="21"/>
      <c r="P14" s="47">
        <v>56</v>
      </c>
      <c r="Q14" s="75"/>
      <c r="R14" s="14"/>
      <c r="S14" s="15"/>
      <c r="T14" s="14"/>
      <c r="U14" s="15"/>
      <c r="V14" s="40">
        <v>9</v>
      </c>
      <c r="W14" s="61">
        <v>45</v>
      </c>
      <c r="X14" s="40">
        <v>6</v>
      </c>
      <c r="Y14" s="61">
        <v>56</v>
      </c>
      <c r="Z14" s="40"/>
      <c r="AA14" s="61"/>
      <c r="AB14" s="16">
        <f t="shared" si="0"/>
        <v>232</v>
      </c>
    </row>
    <row r="15" spans="1:28" ht="15.75">
      <c r="A15" s="1">
        <v>13</v>
      </c>
      <c r="B15" s="1" t="s">
        <v>19</v>
      </c>
      <c r="C15" s="3"/>
      <c r="D15" s="42">
        <v>5</v>
      </c>
      <c r="E15" s="1"/>
      <c r="F15" s="48">
        <v>60</v>
      </c>
      <c r="G15" s="13"/>
      <c r="H15" s="40"/>
      <c r="I15" s="74"/>
      <c r="J15" s="45">
        <v>4</v>
      </c>
      <c r="K15" s="105"/>
      <c r="L15" s="49">
        <v>65</v>
      </c>
      <c r="M15" s="13"/>
      <c r="N15" s="40">
        <v>3</v>
      </c>
      <c r="O15" s="1"/>
      <c r="P15" s="48">
        <v>70</v>
      </c>
      <c r="Q15" s="76"/>
      <c r="R15" s="39">
        <v>2</v>
      </c>
      <c r="S15" s="62">
        <v>75</v>
      </c>
      <c r="T15" s="39"/>
      <c r="U15" s="62"/>
      <c r="V15" s="39">
        <v>11</v>
      </c>
      <c r="W15" s="62">
        <v>40</v>
      </c>
      <c r="X15" s="39"/>
      <c r="Y15" s="62"/>
      <c r="Z15" s="39"/>
      <c r="AA15" s="62"/>
      <c r="AB15" s="16">
        <f t="shared" si="0"/>
        <v>310</v>
      </c>
    </row>
    <row r="16" spans="1:28" ht="15.75">
      <c r="A16" s="21">
        <v>14</v>
      </c>
      <c r="B16" s="27" t="s">
        <v>77</v>
      </c>
      <c r="C16" s="22"/>
      <c r="D16" s="41"/>
      <c r="E16" s="21"/>
      <c r="F16" s="52"/>
      <c r="G16" s="18"/>
      <c r="H16" s="39">
        <v>1</v>
      </c>
      <c r="I16" s="73">
        <v>80</v>
      </c>
      <c r="J16" s="39"/>
      <c r="K16" s="24"/>
      <c r="L16" s="47"/>
      <c r="M16" s="25"/>
      <c r="N16" s="39"/>
      <c r="O16" s="21"/>
      <c r="P16" s="47"/>
      <c r="Q16" s="75"/>
      <c r="R16" s="108"/>
      <c r="S16" s="109"/>
      <c r="T16" s="108"/>
      <c r="U16" s="109"/>
      <c r="V16" s="108"/>
      <c r="W16" s="109"/>
      <c r="X16" s="45"/>
      <c r="Y16" s="63"/>
      <c r="Z16" s="45">
        <v>2</v>
      </c>
      <c r="AA16" s="63">
        <v>75</v>
      </c>
      <c r="AB16" s="16">
        <f t="shared" si="0"/>
        <v>155</v>
      </c>
    </row>
    <row r="17" spans="1:28" ht="15.75">
      <c r="A17" s="1">
        <v>15</v>
      </c>
      <c r="B17" s="9" t="s">
        <v>21</v>
      </c>
      <c r="C17" s="3"/>
      <c r="D17" s="42"/>
      <c r="E17" s="1"/>
      <c r="F17" s="53"/>
      <c r="G17" s="15"/>
      <c r="H17" s="40">
        <v>4</v>
      </c>
      <c r="I17" s="74">
        <v>65</v>
      </c>
      <c r="J17" s="45"/>
      <c r="K17" s="11"/>
      <c r="L17" s="49"/>
      <c r="M17" s="13"/>
      <c r="N17" s="40">
        <v>1</v>
      </c>
      <c r="O17" s="1"/>
      <c r="P17" s="48">
        <v>80</v>
      </c>
      <c r="Q17" s="76"/>
      <c r="R17" s="39"/>
      <c r="S17" s="62"/>
      <c r="T17" s="39"/>
      <c r="U17" s="62"/>
      <c r="V17" s="39">
        <v>7</v>
      </c>
      <c r="W17" s="62">
        <v>52</v>
      </c>
      <c r="X17" s="39"/>
      <c r="Y17" s="62"/>
      <c r="Z17" s="39">
        <v>6</v>
      </c>
      <c r="AA17" s="62">
        <v>56</v>
      </c>
      <c r="AB17" s="16">
        <f t="shared" si="0"/>
        <v>253</v>
      </c>
    </row>
    <row r="18" spans="1:28" ht="15.75">
      <c r="A18" s="21">
        <v>16</v>
      </c>
      <c r="B18" s="27" t="s">
        <v>22</v>
      </c>
      <c r="C18" s="22"/>
      <c r="D18" s="41"/>
      <c r="E18" s="21"/>
      <c r="F18" s="52"/>
      <c r="G18" s="18"/>
      <c r="H18" s="39">
        <v>5</v>
      </c>
      <c r="I18" s="73">
        <v>60</v>
      </c>
      <c r="J18" s="39"/>
      <c r="K18" s="24"/>
      <c r="L18" s="47"/>
      <c r="M18" s="25"/>
      <c r="N18" s="39"/>
      <c r="O18" s="21"/>
      <c r="P18" s="47"/>
      <c r="Q18" s="75"/>
      <c r="R18" s="39"/>
      <c r="S18" s="62"/>
      <c r="T18" s="39"/>
      <c r="U18" s="62"/>
      <c r="V18" s="39">
        <v>6</v>
      </c>
      <c r="W18" s="62">
        <v>56</v>
      </c>
      <c r="X18" s="39"/>
      <c r="Y18" s="62"/>
      <c r="Z18" s="39">
        <v>1</v>
      </c>
      <c r="AA18" s="62">
        <v>80</v>
      </c>
      <c r="AB18" s="16">
        <f t="shared" si="0"/>
        <v>196</v>
      </c>
    </row>
    <row r="19" spans="1:28" ht="15.75">
      <c r="A19" s="1">
        <v>17</v>
      </c>
      <c r="B19" s="9" t="s">
        <v>23</v>
      </c>
      <c r="C19" s="3"/>
      <c r="D19" s="42"/>
      <c r="E19" s="1"/>
      <c r="F19" s="48"/>
      <c r="G19" s="15"/>
      <c r="H19" s="40">
        <v>3</v>
      </c>
      <c r="I19" s="74">
        <v>70</v>
      </c>
      <c r="J19" s="40"/>
      <c r="K19" s="11"/>
      <c r="L19" s="48"/>
      <c r="M19" s="13"/>
      <c r="N19" s="40"/>
      <c r="O19" s="1"/>
      <c r="P19" s="48"/>
      <c r="Q19" s="76"/>
      <c r="R19" s="26"/>
      <c r="S19" s="18"/>
      <c r="T19" s="26"/>
      <c r="U19" s="18"/>
      <c r="V19" s="26"/>
      <c r="W19" s="18"/>
      <c r="X19" s="39">
        <v>3</v>
      </c>
      <c r="Y19" s="62">
        <v>70</v>
      </c>
      <c r="Z19" s="39"/>
      <c r="AA19" s="62"/>
      <c r="AB19" s="16">
        <f t="shared" si="0"/>
        <v>140</v>
      </c>
    </row>
    <row r="20" spans="1:28" ht="15.75">
      <c r="A20" s="21">
        <v>18</v>
      </c>
      <c r="B20" s="21" t="s">
        <v>32</v>
      </c>
      <c r="C20" s="22"/>
      <c r="D20" s="26"/>
      <c r="E20" s="21"/>
      <c r="F20" s="52"/>
      <c r="G20" s="18"/>
      <c r="H20" s="39">
        <v>7</v>
      </c>
      <c r="I20" s="73">
        <v>52</v>
      </c>
      <c r="J20" s="39">
        <v>2</v>
      </c>
      <c r="K20" s="24"/>
      <c r="L20" s="47">
        <v>75</v>
      </c>
      <c r="M20" s="25"/>
      <c r="N20" s="39"/>
      <c r="O20" s="21"/>
      <c r="P20" s="47"/>
      <c r="Q20" s="75"/>
      <c r="R20" s="26"/>
      <c r="S20" s="18"/>
      <c r="T20" s="26"/>
      <c r="U20" s="18"/>
      <c r="V20" s="26"/>
      <c r="W20" s="18"/>
      <c r="X20" s="39"/>
      <c r="Y20" s="62"/>
      <c r="Z20" s="39"/>
      <c r="AA20" s="62"/>
      <c r="AB20" s="16">
        <f t="shared" si="0"/>
        <v>127</v>
      </c>
    </row>
    <row r="21" spans="1:28" ht="15.75">
      <c r="A21" s="29">
        <v>19</v>
      </c>
      <c r="B21" s="1" t="s">
        <v>78</v>
      </c>
      <c r="C21" s="3"/>
      <c r="D21" s="14"/>
      <c r="E21" s="1"/>
      <c r="F21" s="53"/>
      <c r="G21" s="15"/>
      <c r="H21" s="40"/>
      <c r="I21" s="76"/>
      <c r="J21" s="45">
        <v>9</v>
      </c>
      <c r="K21" s="11"/>
      <c r="L21" s="49">
        <v>45</v>
      </c>
      <c r="M21" s="13"/>
      <c r="N21" s="40"/>
      <c r="O21" s="1"/>
      <c r="P21" s="48"/>
      <c r="Q21" s="76"/>
      <c r="R21" s="26"/>
      <c r="S21" s="18"/>
      <c r="T21" s="26"/>
      <c r="U21" s="18"/>
      <c r="V21" s="39"/>
      <c r="W21" s="62"/>
      <c r="X21" s="39">
        <v>2</v>
      </c>
      <c r="Y21" s="62">
        <v>75</v>
      </c>
      <c r="Z21" s="39"/>
      <c r="AA21" s="62"/>
      <c r="AB21" s="16">
        <f t="shared" si="0"/>
        <v>120</v>
      </c>
    </row>
    <row r="22" spans="1:28" ht="15.75">
      <c r="A22" s="21">
        <v>20</v>
      </c>
      <c r="B22" s="21" t="s">
        <v>51</v>
      </c>
      <c r="C22" s="22"/>
      <c r="D22" s="26"/>
      <c r="E22" s="21"/>
      <c r="F22" s="52"/>
      <c r="G22" s="18"/>
      <c r="H22" s="39"/>
      <c r="I22" s="75"/>
      <c r="J22" s="39"/>
      <c r="K22" s="24"/>
      <c r="L22" s="47"/>
      <c r="M22" s="25"/>
      <c r="N22" s="39"/>
      <c r="O22" s="21"/>
      <c r="P22" s="47"/>
      <c r="Q22" s="75"/>
      <c r="R22" s="40"/>
      <c r="S22" s="61"/>
      <c r="T22" s="40"/>
      <c r="U22" s="61"/>
      <c r="V22" s="40">
        <v>5</v>
      </c>
      <c r="W22" s="61">
        <v>60</v>
      </c>
      <c r="X22" s="40">
        <v>8</v>
      </c>
      <c r="Y22" s="61">
        <v>48</v>
      </c>
      <c r="Z22" s="40"/>
      <c r="AA22" s="61"/>
      <c r="AB22" s="16">
        <f t="shared" si="0"/>
        <v>108</v>
      </c>
    </row>
    <row r="23" spans="1:28" ht="15.75">
      <c r="A23" s="29">
        <v>21</v>
      </c>
      <c r="B23" s="142" t="s">
        <v>82</v>
      </c>
      <c r="C23" s="143"/>
      <c r="D23" s="14"/>
      <c r="E23" s="1"/>
      <c r="F23" s="53"/>
      <c r="G23" s="15"/>
      <c r="H23" s="40"/>
      <c r="I23" s="76"/>
      <c r="J23" s="45"/>
      <c r="K23" s="11"/>
      <c r="L23" s="49"/>
      <c r="M23" s="13"/>
      <c r="N23" s="40"/>
      <c r="O23" s="1"/>
      <c r="P23" s="48"/>
      <c r="Q23" s="76"/>
      <c r="R23" s="26"/>
      <c r="S23" s="18"/>
      <c r="T23" s="39"/>
      <c r="U23" s="62"/>
      <c r="V23" s="39"/>
      <c r="W23" s="62"/>
      <c r="X23" s="39">
        <v>9</v>
      </c>
      <c r="Y23" s="62">
        <v>45</v>
      </c>
      <c r="Z23" s="39"/>
      <c r="AA23" s="62"/>
      <c r="AB23" s="16">
        <f t="shared" si="0"/>
        <v>45</v>
      </c>
    </row>
    <row r="24" spans="1:28" ht="15.75">
      <c r="A24" s="21">
        <v>22</v>
      </c>
      <c r="B24" s="21" t="s">
        <v>79</v>
      </c>
      <c r="C24" s="22"/>
      <c r="D24" s="26"/>
      <c r="E24" s="21"/>
      <c r="F24" s="52"/>
      <c r="G24" s="18"/>
      <c r="H24" s="39"/>
      <c r="I24" s="75"/>
      <c r="J24" s="39">
        <v>10</v>
      </c>
      <c r="K24" s="24"/>
      <c r="L24" s="47">
        <v>42</v>
      </c>
      <c r="M24" s="25"/>
      <c r="N24" s="39"/>
      <c r="O24" s="21"/>
      <c r="P24" s="47"/>
      <c r="Q24" s="75"/>
      <c r="R24" s="14"/>
      <c r="S24" s="15"/>
      <c r="T24" s="40"/>
      <c r="U24" s="61"/>
      <c r="V24" s="40"/>
      <c r="W24" s="61"/>
      <c r="X24" s="40"/>
      <c r="Y24" s="61"/>
      <c r="Z24" s="40"/>
      <c r="AA24" s="61"/>
      <c r="AB24" s="16">
        <f t="shared" si="0"/>
        <v>42</v>
      </c>
    </row>
    <row r="25" spans="1:28" ht="15.75">
      <c r="A25" s="29">
        <v>23</v>
      </c>
      <c r="B25" s="1" t="s">
        <v>80</v>
      </c>
      <c r="C25" s="3"/>
      <c r="D25" s="14"/>
      <c r="E25" s="1"/>
      <c r="F25" s="53"/>
      <c r="G25" s="15"/>
      <c r="H25" s="40"/>
      <c r="I25" s="76"/>
      <c r="J25" s="34"/>
      <c r="K25" s="11"/>
      <c r="L25" s="50"/>
      <c r="M25" s="13"/>
      <c r="N25" s="40">
        <v>4</v>
      </c>
      <c r="O25" s="1"/>
      <c r="P25" s="48">
        <v>65</v>
      </c>
      <c r="Q25" s="76"/>
      <c r="R25" s="45"/>
      <c r="S25" s="63"/>
      <c r="T25" s="45"/>
      <c r="U25" s="63"/>
      <c r="V25" s="45"/>
      <c r="W25" s="63"/>
      <c r="X25" s="45">
        <v>10</v>
      </c>
      <c r="Y25" s="63">
        <v>42</v>
      </c>
      <c r="Z25" s="45"/>
      <c r="AA25" s="63"/>
      <c r="AB25" s="16">
        <f t="shared" si="0"/>
        <v>107</v>
      </c>
    </row>
    <row r="26" spans="1:28" ht="15.75">
      <c r="A26" s="21">
        <v>24</v>
      </c>
      <c r="B26" s="21" t="s">
        <v>37</v>
      </c>
      <c r="C26" s="22"/>
      <c r="D26" s="26"/>
      <c r="E26" s="21"/>
      <c r="F26" s="52"/>
      <c r="G26" s="18"/>
      <c r="H26" s="39">
        <v>6</v>
      </c>
      <c r="I26" s="73">
        <v>56</v>
      </c>
      <c r="J26" s="39">
        <v>11</v>
      </c>
      <c r="K26" s="103"/>
      <c r="L26" s="47">
        <v>40</v>
      </c>
      <c r="M26" s="18"/>
      <c r="N26" s="39">
        <v>2</v>
      </c>
      <c r="O26" s="21"/>
      <c r="P26" s="47">
        <v>75</v>
      </c>
      <c r="Q26" s="75"/>
      <c r="R26" s="26"/>
      <c r="S26" s="18"/>
      <c r="T26" s="26"/>
      <c r="U26" s="18"/>
      <c r="V26" s="39"/>
      <c r="W26" s="62"/>
      <c r="X26" s="39"/>
      <c r="Y26" s="62"/>
      <c r="Z26" s="39"/>
      <c r="AA26" s="62"/>
      <c r="AB26" s="16">
        <f t="shared" si="0"/>
        <v>171</v>
      </c>
    </row>
    <row r="27" spans="1:28" ht="15.75">
      <c r="A27" s="29">
        <v>25</v>
      </c>
      <c r="B27" s="29" t="s">
        <v>83</v>
      </c>
      <c r="C27" s="68"/>
      <c r="D27" s="108"/>
      <c r="E27" s="29"/>
      <c r="F27" s="111"/>
      <c r="G27" s="109"/>
      <c r="H27" s="45"/>
      <c r="I27" s="104"/>
      <c r="J27" s="45"/>
      <c r="K27" s="132"/>
      <c r="L27" s="49"/>
      <c r="M27" s="109"/>
      <c r="N27" s="45"/>
      <c r="O27" s="29"/>
      <c r="P27" s="49"/>
      <c r="Q27" s="119"/>
      <c r="R27" s="26"/>
      <c r="S27" s="18"/>
      <c r="T27" s="26"/>
      <c r="U27" s="18"/>
      <c r="V27" s="26"/>
      <c r="W27" s="18"/>
      <c r="X27" s="39"/>
      <c r="Y27" s="62"/>
      <c r="Z27" s="39"/>
      <c r="AA27" s="62"/>
      <c r="AB27" s="16">
        <f t="shared" si="0"/>
        <v>0</v>
      </c>
    </row>
  </sheetData>
  <sheetProtection/>
  <autoFilter ref="A2:AB2"/>
  <mergeCells count="1">
    <mergeCell ref="B23:C2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Елена</cp:lastModifiedBy>
  <cp:lastPrinted>2011-02-01T07:44:44Z</cp:lastPrinted>
  <dcterms:created xsi:type="dcterms:W3CDTF">2007-01-16T19:36:48Z</dcterms:created>
  <dcterms:modified xsi:type="dcterms:W3CDTF">2011-03-02T11:15:29Z</dcterms:modified>
  <cp:category/>
  <cp:version/>
  <cp:contentType/>
  <cp:contentStatus/>
</cp:coreProperties>
</file>